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tabRatio="839"/>
  </bookViews>
  <sheets>
    <sheet name="PERFORMANS HEDEFİ TABLOSU" sheetId="31" r:id="rId1"/>
    <sheet name="FAALİYET MALİYETLERİ TABLOSU" sheetId="35" r:id="rId2"/>
    <sheet name="İDARE PERFORMANS TABLOSU" sheetId="33" r:id="rId3"/>
    <sheet name="TOPLAM KAYNAK İHTİYACI TABLOSU" sheetId="34" r:id="rId4"/>
  </sheets>
  <definedNames>
    <definedName name="_03.4__GÖREV_GİDERLERİ">#REF!</definedName>
  </definedNames>
  <calcPr calcId="124519"/>
</workbook>
</file>

<file path=xl/calcChain.xml><?xml version="1.0" encoding="utf-8"?>
<calcChain xmlns="http://schemas.openxmlformats.org/spreadsheetml/2006/main">
  <c r="H10" i="33"/>
  <c r="H13" s="1"/>
  <c r="D10"/>
  <c r="D13" s="1"/>
  <c r="C21" i="35"/>
  <c r="C26" s="1"/>
  <c r="E10"/>
  <c r="F24" i="31"/>
  <c r="H19" i="34"/>
  <c r="G19"/>
  <c r="F19"/>
  <c r="I18"/>
  <c r="I17"/>
  <c r="I16"/>
  <c r="I19" s="1"/>
  <c r="I15"/>
  <c r="H15"/>
  <c r="H20" s="1"/>
  <c r="G15"/>
  <c r="G20" s="1"/>
  <c r="F15"/>
  <c r="F20" s="1"/>
  <c r="E24" i="31"/>
  <c r="D24"/>
  <c r="I20" i="34" l="1"/>
</calcChain>
</file>

<file path=xl/sharedStrings.xml><?xml version="1.0" encoding="utf-8"?>
<sst xmlns="http://schemas.openxmlformats.org/spreadsheetml/2006/main" count="153" uniqueCount="82">
  <si>
    <t>Performans Hedefi</t>
  </si>
  <si>
    <t>Performans Göstergeleri</t>
  </si>
  <si>
    <t>Toplam</t>
  </si>
  <si>
    <t xml:space="preserve">Genel Toplam </t>
  </si>
  <si>
    <t>Toplam Kaynak İhtiyacı</t>
  </si>
  <si>
    <t>Mal ve Hizmet Alım Giderleri</t>
  </si>
  <si>
    <t>03</t>
  </si>
  <si>
    <t>Hedef</t>
  </si>
  <si>
    <t>Döner Sermaye</t>
  </si>
  <si>
    <t>Bütçe Dışı</t>
  </si>
  <si>
    <t>Diğer Yurt İçi</t>
  </si>
  <si>
    <t>İdare Adı</t>
  </si>
  <si>
    <t>İDARE PERFORMANS TABLOSU</t>
  </si>
  <si>
    <t>Genel Toplam</t>
  </si>
  <si>
    <t>Amaç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</si>
  <si>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</si>
  <si>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</si>
  <si>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</si>
  <si>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</si>
  <si>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</si>
  <si>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</si>
  <si>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</si>
  <si>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</si>
  <si>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TOPLAM KAYNAK İHTİYACI TABLOSU </t>
  </si>
  <si>
    <t>Performans Hedefleri Maliyetleri Toplamı</t>
  </si>
  <si>
    <t xml:space="preserve">Sorumlu Harcama Birimi veya Birimleri </t>
  </si>
  <si>
    <t xml:space="preserve">Performans 
Hedefi </t>
  </si>
  <si>
    <t>TL</t>
  </si>
  <si>
    <t>BÜTÇE İÇİ</t>
  </si>
  <si>
    <t>BÜTÇE DIŞI</t>
  </si>
  <si>
    <t xml:space="preserve">TOPLAM </t>
  </si>
  <si>
    <t>PAY 
(%)</t>
  </si>
  <si>
    <t>Genel Yönetim Giderleri</t>
  </si>
  <si>
    <t>Diğer İdarelere Transfer Edilecek Kaynaklar Toplamı</t>
  </si>
  <si>
    <t>Faaliyetler</t>
  </si>
  <si>
    <t>FAALİYET MALİYETLERİ TABLOSU</t>
  </si>
  <si>
    <t>Faaliyet Toplamı</t>
  </si>
  <si>
    <t xml:space="preserve">Faaliyet </t>
  </si>
  <si>
    <t>03 Mal ve Hizmet Alım Giderleri</t>
  </si>
  <si>
    <t>Yurtiçi Geçici Görev Yollukları</t>
  </si>
  <si>
    <t>100</t>
  </si>
  <si>
    <t>BİLGİ İŞLEM MÜDÜRLÜĞÜ</t>
  </si>
  <si>
    <t>(t-1) 2015</t>
  </si>
  <si>
    <t>(t) 2016</t>
  </si>
  <si>
    <t>(t+1) 2017</t>
  </si>
  <si>
    <t xml:space="preserve">Kaynak İhtiyacı (t+1) 2017 </t>
  </si>
  <si>
    <t>Personel Giderleri</t>
  </si>
  <si>
    <t>SGK Devlet Primi Giderleri</t>
  </si>
  <si>
    <t>Faiz Giderleri</t>
  </si>
  <si>
    <t>Cari Transferler</t>
  </si>
  <si>
    <t>Sermaye Transferleri</t>
  </si>
  <si>
    <t>01</t>
  </si>
  <si>
    <t>02</t>
  </si>
  <si>
    <t>04</t>
  </si>
  <si>
    <t>05</t>
  </si>
  <si>
    <t>06</t>
  </si>
  <si>
    <t>Sermaye Giderleri</t>
  </si>
  <si>
    <t>07</t>
  </si>
  <si>
    <t>AÇIKLAMALAR</t>
  </si>
  <si>
    <t>1</t>
  </si>
  <si>
    <t>2</t>
  </si>
  <si>
    <t>Bütçe Kaynak İhtiyacı</t>
  </si>
  <si>
    <t>Diğer İdarelere 
Transfer Edilecek 
Kaynaklar Toplamı</t>
  </si>
  <si>
    <t>Bütçe Dışı 
Kaynak</t>
  </si>
  <si>
    <t>İl Özel İdaresinin bilgi işlem faaliyetlerinin planlanması, yönlendirilmesi ve koordinasyonunu sağlamak ve bu faaliyetleri e-Devlet projesi kapsamında projenin ilke ve hedefleri doğrultusunda yürütmek üzere yapılanması öngörülmüştür.</t>
  </si>
  <si>
    <t>İdarenin bilgi işlem faaliyetlerini yürütmek</t>
  </si>
  <si>
    <t>İl Özel İdaresi birimlerinin bilgisayar ortamında faaliyetlerini yürütebilmeleri için gerekli donanımın kurulması ve hizmet kalitesinin artırılması amacı ile İdaremiz bilgi ağını ve web sitesini günümüz koşullarına göre güncellemek.</t>
  </si>
  <si>
    <r>
      <t xml:space="preserve">Açıklamalar:
* </t>
    </r>
    <r>
      <rPr>
        <sz val="11.5"/>
        <rFont val="Times New Roman"/>
        <family val="1"/>
        <charset val="162"/>
      </rPr>
      <t xml:space="preserve">İl Özel İdaresi birimleri arasında ağ, yapısal kablolaşma ve internet kurulması,
* Bilgisayar işletim sistemlerinin ve paket programların kurulması,
* Birimlerden gelen talepler doğrultusunda yeni yazılımların yapılması ve daha önce yapılmış yazılımların güncellenmesi ve bakımlarının yapılması,
* İl Özel İdaresi ve bağlı birimlerin manyetik ortamdaki bilgilerinin saklanması ve korunması,
* İl Özel İdaresi ve bağlı birimlerine ait uygulamaların sistem analizi ile ihtiyaç planlamalarının yapılması,
* Bilgisayar cihazlarının, bunların destek ünitelerinin ve ağların bakım ve onarımlarının yapılması ve bunların çalışır durumda tutulması.
</t>
    </r>
    <r>
      <rPr>
        <b/>
        <sz val="11.5"/>
        <rFont val="Times New Roman"/>
        <family val="1"/>
        <charset val="162"/>
      </rPr>
      <t xml:space="preserve">
</t>
    </r>
  </si>
  <si>
    <r>
      <rPr>
        <b/>
        <sz val="12"/>
        <rFont val="Times New Roman"/>
        <family val="1"/>
        <charset val="162"/>
      </rPr>
      <t>Açıklama:</t>
    </r>
    <r>
      <rPr>
        <sz val="12"/>
        <rFont val="Times New Roman"/>
        <family val="1"/>
        <charset val="162"/>
      </rPr>
      <t xml:space="preserve"> 
Yürütülen hizmetler için; Yurtiçi geçici görev yollukları ve kurslara katılma ve eğitim giderleri bu bölümde yer alacaktır.</t>
    </r>
  </si>
  <si>
    <t>Kurslara Katılma ve Eğitim Giderleri</t>
  </si>
  <si>
    <t>Genel Yönetim 
Giderleri  Toplamı</t>
  </si>
  <si>
    <t>Genel Kamu Hizmetleri</t>
  </si>
  <si>
    <t xml:space="preserve">Faaliyet Adı  </t>
  </si>
  <si>
    <t xml:space="preserve">Açıklamalar: Mal ve Hizmet Alım Giderleri
</t>
  </si>
  <si>
    <t>GENEL TOPLAM</t>
  </si>
  <si>
    <t>08</t>
  </si>
  <si>
    <t>Borç Verme</t>
  </si>
  <si>
    <t>03 MAL VE HİZMET ALIM GİDERLERİ</t>
  </si>
  <si>
    <t>148 ~ Yozgat İl Özel İdaresi 2017 Yılı Performans Programı</t>
  </si>
  <si>
    <t>149~ Yozgat İl Özel İdaresi 2017 Yılı Performans Programı</t>
  </si>
  <si>
    <t>150 ~ Yozgat İl Özel İdaresi 2017 Yılı Performans Programı</t>
  </si>
  <si>
    <t>151~ Yozgat İl Özel İdaresi 2017 Yılı Performans Programı</t>
  </si>
</sst>
</file>

<file path=xl/styles.xml><?xml version="1.0" encoding="utf-8"?>
<styleSheet xmlns="http://schemas.openxmlformats.org/spreadsheetml/2006/main">
  <fonts count="24">
    <font>
      <sz val="12"/>
      <name val="Times New Roman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.5"/>
      <name val="Times New Roman"/>
      <family val="1"/>
      <charset val="162"/>
    </font>
    <font>
      <b/>
      <sz val="14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.5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3" borderId="8" xfId="0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0" fontId="0" fillId="0" borderId="0" xfId="0" applyFill="1" applyBorder="1"/>
    <xf numFmtId="4" fontId="0" fillId="0" borderId="1" xfId="0" applyNumberFormat="1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2" fillId="0" borderId="0" xfId="0" applyFont="1"/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wrapText="1"/>
    </xf>
    <xf numFmtId="49" fontId="13" fillId="0" borderId="0" xfId="0" applyNumberFormat="1" applyFont="1"/>
    <xf numFmtId="0" fontId="2" fillId="0" borderId="0" xfId="0" applyFont="1" applyFill="1" applyAlignment="1"/>
    <xf numFmtId="0" fontId="2" fillId="0" borderId="0" xfId="0" applyFont="1" applyFill="1" applyAlignment="1">
      <alignment vertical="center" textRotation="180"/>
    </xf>
    <xf numFmtId="0" fontId="2" fillId="2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180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textRotation="180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" fontId="0" fillId="5" borderId="8" xfId="0" applyNumberFormat="1" applyFill="1" applyBorder="1"/>
    <xf numFmtId="4" fontId="0" fillId="0" borderId="8" xfId="0" applyNumberFormat="1" applyBorder="1"/>
    <xf numFmtId="4" fontId="21" fillId="0" borderId="11" xfId="0" applyNumberFormat="1" applyFont="1" applyBorder="1" applyAlignment="1">
      <alignment horizontal="right"/>
    </xf>
    <xf numFmtId="0" fontId="4" fillId="3" borderId="2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4" fontId="0" fillId="0" borderId="0" xfId="0" applyNumberFormat="1"/>
    <xf numFmtId="4" fontId="0" fillId="0" borderId="23" xfId="0" applyNumberFormat="1" applyBorder="1"/>
    <xf numFmtId="4" fontId="2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5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20" fillId="0" borderId="6" xfId="0" applyFont="1" applyBorder="1"/>
    <xf numFmtId="0" fontId="20" fillId="0" borderId="7" xfId="0" applyFont="1" applyBorder="1"/>
    <xf numFmtId="0" fontId="13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14" fillId="3" borderId="5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textRotation="180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textRotation="180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0" workbookViewId="0">
      <selection activeCell="L12" sqref="L12"/>
    </sheetView>
  </sheetViews>
  <sheetFormatPr defaultColWidth="9" defaultRowHeight="15.75"/>
  <cols>
    <col min="1" max="1" width="3.625" style="13" customWidth="1"/>
    <col min="2" max="2" width="15.625" style="13" customWidth="1"/>
    <col min="3" max="3" width="27.625" style="13" customWidth="1"/>
    <col min="4" max="6" width="13.625" style="13" customWidth="1"/>
    <col min="7" max="16384" width="9" style="1"/>
  </cols>
  <sheetData>
    <row r="1" spans="1:7" ht="89.45" customHeight="1">
      <c r="A1" s="89"/>
      <c r="B1" s="89"/>
      <c r="C1" s="89"/>
      <c r="D1" s="89"/>
      <c r="E1" s="89"/>
      <c r="F1" s="89"/>
    </row>
    <row r="2" spans="1:7" ht="27" customHeight="1">
      <c r="A2" s="90" t="s">
        <v>20</v>
      </c>
      <c r="B2" s="90"/>
      <c r="C2" s="90"/>
      <c r="D2" s="90"/>
      <c r="E2" s="90"/>
      <c r="F2" s="90"/>
    </row>
    <row r="3" spans="1:7" ht="24" customHeight="1" thickBot="1">
      <c r="A3" s="90"/>
      <c r="B3" s="90"/>
      <c r="C3" s="90"/>
      <c r="D3" s="90"/>
      <c r="E3" s="90"/>
      <c r="F3" s="90"/>
    </row>
    <row r="4" spans="1:7" ht="30" customHeight="1">
      <c r="A4" s="91" t="s">
        <v>11</v>
      </c>
      <c r="B4" s="92"/>
      <c r="C4" s="93" t="s">
        <v>41</v>
      </c>
      <c r="D4" s="93"/>
      <c r="E4" s="93"/>
      <c r="F4" s="94"/>
    </row>
    <row r="5" spans="1:7" ht="15" customHeight="1">
      <c r="A5" s="95"/>
      <c r="B5" s="96"/>
      <c r="C5" s="96"/>
      <c r="D5" s="96"/>
      <c r="E5" s="96"/>
      <c r="F5" s="97"/>
      <c r="G5" s="6"/>
    </row>
    <row r="6" spans="1:7" ht="30" customHeight="1">
      <c r="A6" s="77" t="s">
        <v>14</v>
      </c>
      <c r="B6" s="78"/>
      <c r="C6" s="73" t="s">
        <v>65</v>
      </c>
      <c r="D6" s="81"/>
      <c r="E6" s="81"/>
      <c r="F6" s="82"/>
    </row>
    <row r="7" spans="1:7" ht="79.5" customHeight="1">
      <c r="A7" s="77" t="s">
        <v>7</v>
      </c>
      <c r="B7" s="78"/>
      <c r="C7" s="81" t="s">
        <v>64</v>
      </c>
      <c r="D7" s="99"/>
      <c r="E7" s="99"/>
      <c r="F7" s="100"/>
    </row>
    <row r="8" spans="1:7" ht="15" customHeight="1">
      <c r="A8" s="101"/>
      <c r="B8" s="102"/>
      <c r="C8" s="102"/>
      <c r="D8" s="102"/>
      <c r="E8" s="102"/>
      <c r="F8" s="103"/>
    </row>
    <row r="9" spans="1:7" ht="69.95" customHeight="1">
      <c r="A9" s="77" t="s">
        <v>0</v>
      </c>
      <c r="B9" s="78"/>
      <c r="C9" s="73" t="s">
        <v>66</v>
      </c>
      <c r="D9" s="73"/>
      <c r="E9" s="73"/>
      <c r="F9" s="104"/>
    </row>
    <row r="10" spans="1:7" s="13" customFormat="1" ht="150" customHeight="1">
      <c r="A10" s="74" t="s">
        <v>67</v>
      </c>
      <c r="B10" s="75"/>
      <c r="C10" s="75"/>
      <c r="D10" s="75"/>
      <c r="E10" s="75"/>
      <c r="F10" s="76"/>
    </row>
    <row r="11" spans="1:7" ht="20.100000000000001" customHeight="1">
      <c r="A11" s="77" t="s">
        <v>1</v>
      </c>
      <c r="B11" s="78"/>
      <c r="C11" s="78"/>
      <c r="D11" s="11" t="s">
        <v>42</v>
      </c>
      <c r="E11" s="11" t="s">
        <v>43</v>
      </c>
      <c r="F11" s="12" t="s">
        <v>44</v>
      </c>
    </row>
    <row r="12" spans="1:7" ht="20.100000000000001" customHeight="1">
      <c r="A12" s="14">
        <v>1</v>
      </c>
      <c r="B12" s="79" t="s">
        <v>38</v>
      </c>
      <c r="C12" s="79"/>
      <c r="D12" s="15">
        <v>275</v>
      </c>
      <c r="E12" s="15">
        <v>1784.88</v>
      </c>
      <c r="F12" s="16">
        <v>7000</v>
      </c>
    </row>
    <row r="13" spans="1:7" ht="60" customHeight="1">
      <c r="A13" s="80" t="s">
        <v>68</v>
      </c>
      <c r="B13" s="81"/>
      <c r="C13" s="81"/>
      <c r="D13" s="81"/>
      <c r="E13" s="81"/>
      <c r="F13" s="82"/>
    </row>
    <row r="14" spans="1:7" ht="15.95" customHeight="1">
      <c r="A14" s="83" t="s">
        <v>34</v>
      </c>
      <c r="B14" s="84"/>
      <c r="C14" s="84"/>
      <c r="D14" s="85" t="s">
        <v>45</v>
      </c>
      <c r="E14" s="85"/>
      <c r="F14" s="86"/>
    </row>
    <row r="15" spans="1:7" s="13" customFormat="1" ht="15.95" customHeight="1">
      <c r="A15" s="83"/>
      <c r="B15" s="84"/>
      <c r="C15" s="84"/>
      <c r="D15" s="49" t="s">
        <v>21</v>
      </c>
      <c r="E15" s="49" t="s">
        <v>9</v>
      </c>
      <c r="F15" s="3" t="s">
        <v>2</v>
      </c>
    </row>
    <row r="16" spans="1:7" s="13" customFormat="1" ht="15.95" customHeight="1">
      <c r="A16" s="8" t="s">
        <v>51</v>
      </c>
      <c r="B16" s="73" t="s">
        <v>46</v>
      </c>
      <c r="C16" s="73"/>
      <c r="D16" s="18">
        <v>0</v>
      </c>
      <c r="E16" s="18"/>
      <c r="F16" s="19">
        <v>0</v>
      </c>
    </row>
    <row r="17" spans="1:6" ht="15.95" customHeight="1">
      <c r="A17" s="8" t="s">
        <v>52</v>
      </c>
      <c r="B17" s="73" t="s">
        <v>47</v>
      </c>
      <c r="C17" s="73"/>
      <c r="D17" s="18">
        <v>0</v>
      </c>
      <c r="E17" s="18"/>
      <c r="F17" s="19">
        <v>0</v>
      </c>
    </row>
    <row r="18" spans="1:6" ht="15.95" customHeight="1">
      <c r="A18" s="8" t="s">
        <v>6</v>
      </c>
      <c r="B18" s="73" t="s">
        <v>5</v>
      </c>
      <c r="C18" s="73"/>
      <c r="D18" s="70">
        <v>7000</v>
      </c>
      <c r="E18" s="70"/>
      <c r="F18" s="71">
        <v>7000</v>
      </c>
    </row>
    <row r="19" spans="1:6" ht="15.95" customHeight="1">
      <c r="A19" s="8" t="s">
        <v>53</v>
      </c>
      <c r="B19" s="73" t="s">
        <v>48</v>
      </c>
      <c r="C19" s="73"/>
      <c r="D19" s="18">
        <v>0</v>
      </c>
      <c r="E19" s="18"/>
      <c r="F19" s="19">
        <v>0</v>
      </c>
    </row>
    <row r="20" spans="1:6" ht="15.95" customHeight="1">
      <c r="A20" s="8" t="s">
        <v>54</v>
      </c>
      <c r="B20" s="73" t="s">
        <v>49</v>
      </c>
      <c r="C20" s="73"/>
      <c r="D20" s="18">
        <v>0</v>
      </c>
      <c r="E20" s="18"/>
      <c r="F20" s="19">
        <v>0</v>
      </c>
    </row>
    <row r="21" spans="1:6" s="17" customFormat="1" ht="15.95" customHeight="1">
      <c r="A21" s="8" t="s">
        <v>55</v>
      </c>
      <c r="B21" s="73" t="s">
        <v>56</v>
      </c>
      <c r="C21" s="73"/>
      <c r="D21" s="18">
        <v>0</v>
      </c>
      <c r="E21" s="18"/>
      <c r="F21" s="19">
        <v>0</v>
      </c>
    </row>
    <row r="22" spans="1:6" s="17" customFormat="1" ht="15.95" customHeight="1">
      <c r="A22" s="8" t="s">
        <v>57</v>
      </c>
      <c r="B22" s="73" t="s">
        <v>50</v>
      </c>
      <c r="C22" s="73"/>
      <c r="D22" s="18">
        <v>0</v>
      </c>
      <c r="E22" s="18"/>
      <c r="F22" s="19">
        <v>0</v>
      </c>
    </row>
    <row r="23" spans="1:6" s="17" customFormat="1" ht="15.95" customHeight="1">
      <c r="A23" s="8" t="s">
        <v>75</v>
      </c>
      <c r="B23" s="73" t="s">
        <v>76</v>
      </c>
      <c r="C23" s="73"/>
      <c r="D23" s="18">
        <v>0</v>
      </c>
      <c r="E23" s="18"/>
      <c r="F23" s="19">
        <v>0</v>
      </c>
    </row>
    <row r="24" spans="1:6" s="17" customFormat="1" ht="32.1" customHeight="1" thickBot="1">
      <c r="A24" s="87" t="s">
        <v>3</v>
      </c>
      <c r="B24" s="88"/>
      <c r="C24" s="88"/>
      <c r="D24" s="20">
        <f>SUM(D18:D23)</f>
        <v>7000</v>
      </c>
      <c r="E24" s="20">
        <f>SUM(E18:E23)</f>
        <v>0</v>
      </c>
      <c r="F24" s="21">
        <f>SUM(F18:F23)</f>
        <v>7000</v>
      </c>
    </row>
    <row r="25" spans="1:6" s="17" customFormat="1" ht="89.45" customHeight="1">
      <c r="A25" s="98"/>
      <c r="B25" s="98"/>
      <c r="C25" s="98"/>
      <c r="D25" s="98"/>
      <c r="E25" s="98"/>
      <c r="F25" s="98"/>
    </row>
    <row r="26" spans="1:6" s="17" customFormat="1">
      <c r="A26" s="72" t="s">
        <v>78</v>
      </c>
      <c r="B26" s="72"/>
      <c r="C26" s="72"/>
      <c r="D26" s="72"/>
      <c r="E26" s="72"/>
      <c r="F26" s="72"/>
    </row>
    <row r="27" spans="1:6" s="17" customFormat="1">
      <c r="A27" s="13"/>
      <c r="B27" s="13"/>
      <c r="C27" s="13"/>
      <c r="D27" s="13"/>
      <c r="E27" s="13"/>
      <c r="F27" s="13"/>
    </row>
    <row r="28" spans="1:6" s="17" customFormat="1" ht="15.75" customHeight="1">
      <c r="A28" s="13"/>
      <c r="B28" s="13"/>
      <c r="C28" s="13"/>
      <c r="D28" s="13"/>
      <c r="E28" s="13"/>
      <c r="F28" s="13"/>
    </row>
    <row r="29" spans="1:6" s="17" customFormat="1">
      <c r="A29" s="13"/>
      <c r="B29" s="13"/>
      <c r="C29" s="13"/>
      <c r="D29" s="13"/>
      <c r="E29" s="13"/>
      <c r="F29" s="13"/>
    </row>
    <row r="30" spans="1:6" s="17" customFormat="1">
      <c r="A30" s="13"/>
      <c r="B30" s="13"/>
      <c r="C30" s="13"/>
      <c r="D30" s="13"/>
      <c r="E30" s="13"/>
      <c r="F30" s="13"/>
    </row>
  </sheetData>
  <mergeCells count="30">
    <mergeCell ref="A25:F25"/>
    <mergeCell ref="A7:B7"/>
    <mergeCell ref="C7:F7"/>
    <mergeCell ref="A8:F8"/>
    <mergeCell ref="A9:B9"/>
    <mergeCell ref="C9:F9"/>
    <mergeCell ref="A1:F1"/>
    <mergeCell ref="A2:F2"/>
    <mergeCell ref="A6:B6"/>
    <mergeCell ref="C6:F6"/>
    <mergeCell ref="A3:F3"/>
    <mergeCell ref="A4:B4"/>
    <mergeCell ref="C4:F4"/>
    <mergeCell ref="A5:F5"/>
    <mergeCell ref="A26:F26"/>
    <mergeCell ref="B19:C19"/>
    <mergeCell ref="A10:F10"/>
    <mergeCell ref="A11:C11"/>
    <mergeCell ref="B12:C12"/>
    <mergeCell ref="B23:C23"/>
    <mergeCell ref="A13:F13"/>
    <mergeCell ref="A14:C15"/>
    <mergeCell ref="D14:F14"/>
    <mergeCell ref="B16:C16"/>
    <mergeCell ref="B18:C18"/>
    <mergeCell ref="B17:C17"/>
    <mergeCell ref="B20:C20"/>
    <mergeCell ref="B21:C21"/>
    <mergeCell ref="B22:C22"/>
    <mergeCell ref="A24:C24"/>
  </mergeCells>
  <printOptions verticalCentered="1"/>
  <pageMargins left="1.299212598425197" right="0.70866141732283472" top="0.59055118110236227" bottom="0.5905511811023622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opLeftCell="A10" workbookViewId="0">
      <selection activeCell="A27" sqref="A27:E27"/>
    </sheetView>
  </sheetViews>
  <sheetFormatPr defaultRowHeight="15.75"/>
  <cols>
    <col min="1" max="1" width="7.625" style="1" customWidth="1"/>
    <col min="2" max="2" width="28.625" style="1" customWidth="1"/>
    <col min="3" max="3" width="12.625" style="1" customWidth="1"/>
    <col min="4" max="4" width="22.625" style="1" customWidth="1"/>
    <col min="5" max="5" width="12.625" style="66" customWidth="1"/>
  </cols>
  <sheetData>
    <row r="1" spans="1:5" ht="234" customHeight="1" thickBot="1">
      <c r="A1" s="126"/>
      <c r="B1" s="126"/>
      <c r="C1" s="126"/>
      <c r="D1" s="126"/>
      <c r="E1" s="126"/>
    </row>
    <row r="2" spans="1:5" ht="20.100000000000001" customHeight="1">
      <c r="A2" s="127" t="s">
        <v>35</v>
      </c>
      <c r="B2" s="128"/>
      <c r="C2" s="128"/>
      <c r="D2" s="128"/>
      <c r="E2" s="129"/>
    </row>
    <row r="3" spans="1:5" ht="20.100000000000001" customHeight="1">
      <c r="A3" s="121" t="s">
        <v>11</v>
      </c>
      <c r="B3" s="122"/>
      <c r="C3" s="123" t="s">
        <v>41</v>
      </c>
      <c r="D3" s="123"/>
      <c r="E3" s="124"/>
    </row>
    <row r="4" spans="1:5" ht="20.100000000000001" customHeight="1">
      <c r="A4" s="121" t="s">
        <v>0</v>
      </c>
      <c r="B4" s="122"/>
      <c r="C4" s="123" t="s">
        <v>71</v>
      </c>
      <c r="D4" s="123"/>
      <c r="E4" s="124"/>
    </row>
    <row r="5" spans="1:5" ht="20.100000000000001" customHeight="1">
      <c r="A5" s="121" t="s">
        <v>72</v>
      </c>
      <c r="B5" s="122"/>
      <c r="C5" s="73" t="s">
        <v>5</v>
      </c>
      <c r="D5" s="73"/>
      <c r="E5" s="104"/>
    </row>
    <row r="6" spans="1:5" ht="20.100000000000001" customHeight="1">
      <c r="A6" s="121" t="s">
        <v>25</v>
      </c>
      <c r="B6" s="122"/>
      <c r="C6" s="123" t="s">
        <v>41</v>
      </c>
      <c r="D6" s="123"/>
      <c r="E6" s="124"/>
    </row>
    <row r="7" spans="1:5" ht="20.100000000000001" customHeight="1">
      <c r="A7" s="125" t="s">
        <v>73</v>
      </c>
      <c r="B7" s="123"/>
      <c r="C7" s="123"/>
      <c r="D7" s="123"/>
      <c r="E7" s="59"/>
    </row>
    <row r="8" spans="1:5" ht="15.95" customHeight="1">
      <c r="A8" s="107" t="s">
        <v>39</v>
      </c>
      <c r="B8" s="108"/>
      <c r="C8" s="108"/>
      <c r="D8" s="109"/>
      <c r="E8" s="60">
        <v>2000</v>
      </c>
    </row>
    <row r="9" spans="1:5" ht="15.95" customHeight="1">
      <c r="A9" s="107" t="s">
        <v>69</v>
      </c>
      <c r="B9" s="108"/>
      <c r="C9" s="108"/>
      <c r="D9" s="109"/>
      <c r="E9" s="67">
        <v>5000</v>
      </c>
    </row>
    <row r="10" spans="1:5" ht="20.100000000000001" customHeight="1" thickBot="1">
      <c r="A10" s="110" t="s">
        <v>74</v>
      </c>
      <c r="B10" s="111"/>
      <c r="C10" s="111"/>
      <c r="D10" s="111"/>
      <c r="E10" s="61">
        <f>SUM(E8:E9)</f>
        <v>7000</v>
      </c>
    </row>
    <row r="11" spans="1:5" ht="15" customHeight="1" thickBot="1">
      <c r="A11" s="112"/>
      <c r="B11" s="112"/>
      <c r="C11" s="112"/>
      <c r="D11" s="112"/>
      <c r="E11" s="112"/>
    </row>
    <row r="12" spans="1:5" ht="20.100000000000001" customHeight="1" thickBot="1">
      <c r="A12" s="113" t="s">
        <v>22</v>
      </c>
      <c r="B12" s="114"/>
      <c r="C12" s="62">
        <v>2017</v>
      </c>
      <c r="D12" s="115"/>
      <c r="E12" s="116"/>
    </row>
    <row r="13" spans="1:5" ht="15.95" customHeight="1">
      <c r="A13" s="63" t="s">
        <v>51</v>
      </c>
      <c r="B13" s="64" t="s">
        <v>46</v>
      </c>
      <c r="C13" s="68">
        <v>0</v>
      </c>
      <c r="D13" s="116"/>
      <c r="E13" s="116"/>
    </row>
    <row r="14" spans="1:5" ht="15.95" customHeight="1">
      <c r="A14" s="8" t="s">
        <v>52</v>
      </c>
      <c r="B14" s="58" t="s">
        <v>47</v>
      </c>
      <c r="C14" s="9">
        <v>0</v>
      </c>
      <c r="D14" s="116"/>
      <c r="E14" s="116"/>
    </row>
    <row r="15" spans="1:5" ht="15.95" customHeight="1">
      <c r="A15" s="8" t="s">
        <v>6</v>
      </c>
      <c r="B15" s="58" t="s">
        <v>5</v>
      </c>
      <c r="C15" s="22">
        <v>7000</v>
      </c>
      <c r="D15" s="116"/>
      <c r="E15" s="116"/>
    </row>
    <row r="16" spans="1:5" ht="15.95" customHeight="1">
      <c r="A16" s="8" t="s">
        <v>53</v>
      </c>
      <c r="B16" s="58" t="s">
        <v>48</v>
      </c>
      <c r="C16" s="9">
        <v>0</v>
      </c>
      <c r="D16" s="116"/>
      <c r="E16" s="116"/>
    </row>
    <row r="17" spans="1:5" ht="15.95" customHeight="1">
      <c r="A17" s="8" t="s">
        <v>54</v>
      </c>
      <c r="B17" s="58" t="s">
        <v>49</v>
      </c>
      <c r="C17" s="9">
        <v>0</v>
      </c>
      <c r="D17" s="116"/>
      <c r="E17" s="116"/>
    </row>
    <row r="18" spans="1:5" ht="15.95" customHeight="1">
      <c r="A18" s="8" t="s">
        <v>55</v>
      </c>
      <c r="B18" s="58" t="s">
        <v>56</v>
      </c>
      <c r="C18" s="9">
        <v>0</v>
      </c>
      <c r="D18" s="116"/>
      <c r="E18" s="116"/>
    </row>
    <row r="19" spans="1:5" ht="15.95" customHeight="1">
      <c r="A19" s="8" t="s">
        <v>57</v>
      </c>
      <c r="B19" s="58" t="s">
        <v>50</v>
      </c>
      <c r="C19" s="9">
        <v>0</v>
      </c>
      <c r="D19" s="116"/>
      <c r="E19" s="116"/>
    </row>
    <row r="20" spans="1:5" ht="15.95" customHeight="1">
      <c r="A20" s="8" t="s">
        <v>75</v>
      </c>
      <c r="B20" s="58" t="s">
        <v>76</v>
      </c>
      <c r="C20" s="9">
        <v>0</v>
      </c>
      <c r="D20" s="116"/>
      <c r="E20" s="116"/>
    </row>
    <row r="21" spans="1:5" ht="20.100000000000001" customHeight="1">
      <c r="A21" s="83" t="s">
        <v>15</v>
      </c>
      <c r="B21" s="117"/>
      <c r="C21" s="5">
        <f>SUM(C15:C20)</f>
        <v>7000</v>
      </c>
      <c r="D21" s="116"/>
      <c r="E21" s="116"/>
    </row>
    <row r="22" spans="1:5" ht="15.95" customHeight="1">
      <c r="A22" s="118" t="s">
        <v>17</v>
      </c>
      <c r="B22" s="65" t="s">
        <v>8</v>
      </c>
      <c r="C22" s="10">
        <v>0</v>
      </c>
      <c r="D22" s="116"/>
      <c r="E22" s="116"/>
    </row>
    <row r="23" spans="1:5" ht="15.95" customHeight="1">
      <c r="A23" s="118"/>
      <c r="B23" s="65" t="s">
        <v>10</v>
      </c>
      <c r="C23" s="10">
        <v>0</v>
      </c>
      <c r="D23" s="116"/>
      <c r="E23" s="116"/>
    </row>
    <row r="24" spans="1:5" ht="15.95" customHeight="1">
      <c r="A24" s="118"/>
      <c r="B24" s="65" t="s">
        <v>16</v>
      </c>
      <c r="C24" s="10">
        <v>0</v>
      </c>
      <c r="D24" s="116"/>
      <c r="E24" s="116"/>
    </row>
    <row r="25" spans="1:5" ht="20.100000000000001" customHeight="1">
      <c r="A25" s="83" t="s">
        <v>18</v>
      </c>
      <c r="B25" s="117"/>
      <c r="C25" s="5">
        <v>0</v>
      </c>
      <c r="D25" s="116"/>
      <c r="E25" s="116"/>
    </row>
    <row r="26" spans="1:5" ht="20.100000000000001" customHeight="1" thickBot="1">
      <c r="A26" s="119" t="s">
        <v>19</v>
      </c>
      <c r="B26" s="120"/>
      <c r="C26" s="4">
        <f>SUM(C21:C25)</f>
        <v>7000</v>
      </c>
      <c r="D26" s="116"/>
      <c r="E26" s="116"/>
    </row>
    <row r="27" spans="1:5" ht="234.6" customHeight="1">
      <c r="A27" s="105"/>
      <c r="B27" s="105"/>
      <c r="C27" s="105"/>
      <c r="D27" s="105"/>
      <c r="E27" s="105"/>
    </row>
    <row r="28" spans="1:5">
      <c r="A28" s="106" t="s">
        <v>79</v>
      </c>
      <c r="B28" s="106"/>
      <c r="C28" s="106"/>
      <c r="D28" s="106"/>
      <c r="E28" s="106"/>
    </row>
  </sheetData>
  <mergeCells count="23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7:D7"/>
    <mergeCell ref="A27:E27"/>
    <mergeCell ref="A28:E28"/>
    <mergeCell ref="A8:D8"/>
    <mergeCell ref="A10:D10"/>
    <mergeCell ref="A11:E11"/>
    <mergeCell ref="A12:B12"/>
    <mergeCell ref="D12:E26"/>
    <mergeCell ref="A21:B21"/>
    <mergeCell ref="A22:A24"/>
    <mergeCell ref="A25:B25"/>
    <mergeCell ref="A26:B26"/>
    <mergeCell ref="A9:D9"/>
  </mergeCells>
  <printOptions verticalCentered="1"/>
  <pageMargins left="1.299212598425197" right="0.70866141732283472" top="0.59055118110236227" bottom="0.59055118110236227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opLeftCell="A7" workbookViewId="0">
      <selection activeCell="A14" sqref="A14:I14"/>
    </sheetView>
  </sheetViews>
  <sheetFormatPr defaultColWidth="8.75" defaultRowHeight="12.75"/>
  <cols>
    <col min="1" max="1" width="7.625" style="36" customWidth="1"/>
    <col min="2" max="2" width="3.625" style="37" customWidth="1"/>
    <col min="3" max="3" width="30.625" style="38" customWidth="1"/>
    <col min="4" max="4" width="10.625" style="23" customWidth="1"/>
    <col min="5" max="5" width="4.625" style="39" customWidth="1"/>
    <col min="6" max="6" width="10.625" style="23" customWidth="1"/>
    <col min="7" max="7" width="4.625" style="39" customWidth="1"/>
    <col min="8" max="8" width="10.625" style="23" customWidth="1"/>
    <col min="9" max="9" width="4.625" style="39" customWidth="1"/>
    <col min="10" max="16384" width="8.75" style="23"/>
  </cols>
  <sheetData>
    <row r="1" spans="1:9" ht="213.95" customHeight="1">
      <c r="A1" s="130"/>
      <c r="B1" s="130"/>
      <c r="C1" s="130"/>
      <c r="D1" s="130"/>
      <c r="E1" s="130"/>
      <c r="F1" s="130"/>
      <c r="G1" s="130"/>
      <c r="H1" s="130"/>
      <c r="I1" s="130"/>
    </row>
    <row r="2" spans="1:9" ht="20.100000000000001" customHeight="1">
      <c r="A2" s="131" t="s">
        <v>12</v>
      </c>
      <c r="B2" s="131"/>
      <c r="C2" s="131"/>
      <c r="D2" s="131"/>
      <c r="E2" s="131"/>
      <c r="F2" s="131"/>
      <c r="G2" s="131"/>
      <c r="H2" s="131"/>
      <c r="I2" s="131"/>
    </row>
    <row r="3" spans="1:9" ht="20.100000000000001" customHeight="1" thickBot="1">
      <c r="A3" s="131"/>
      <c r="B3" s="131"/>
      <c r="C3" s="131"/>
      <c r="D3" s="131"/>
      <c r="E3" s="131"/>
      <c r="F3" s="131"/>
      <c r="G3" s="131"/>
      <c r="H3" s="131"/>
      <c r="I3" s="131"/>
    </row>
    <row r="4" spans="1:9" ht="30" customHeight="1">
      <c r="A4" s="132" t="s">
        <v>11</v>
      </c>
      <c r="B4" s="133"/>
      <c r="C4" s="134" t="s">
        <v>41</v>
      </c>
      <c r="D4" s="134"/>
      <c r="E4" s="134"/>
      <c r="F4" s="134"/>
      <c r="G4" s="134"/>
      <c r="H4" s="134"/>
      <c r="I4" s="135"/>
    </row>
    <row r="5" spans="1:9" ht="15" customHeight="1">
      <c r="A5" s="136"/>
      <c r="B5" s="137"/>
      <c r="C5" s="137"/>
      <c r="D5" s="137"/>
      <c r="E5" s="137"/>
      <c r="F5" s="137"/>
      <c r="G5" s="137"/>
      <c r="H5" s="137"/>
      <c r="I5" s="138"/>
    </row>
    <row r="6" spans="1:9" ht="20.100000000000001" customHeight="1">
      <c r="A6" s="139" t="s">
        <v>26</v>
      </c>
      <c r="B6" s="140" t="s">
        <v>37</v>
      </c>
      <c r="C6" s="85" t="s">
        <v>58</v>
      </c>
      <c r="D6" s="85" t="s">
        <v>28</v>
      </c>
      <c r="E6" s="85"/>
      <c r="F6" s="141" t="s">
        <v>29</v>
      </c>
      <c r="G6" s="141"/>
      <c r="H6" s="85" t="s">
        <v>30</v>
      </c>
      <c r="I6" s="86"/>
    </row>
    <row r="7" spans="1:9" ht="60" customHeight="1">
      <c r="A7" s="139"/>
      <c r="B7" s="140"/>
      <c r="C7" s="85"/>
      <c r="D7" s="11" t="s">
        <v>27</v>
      </c>
      <c r="E7" s="24" t="s">
        <v>31</v>
      </c>
      <c r="F7" s="11" t="s">
        <v>27</v>
      </c>
      <c r="G7" s="24" t="s">
        <v>31</v>
      </c>
      <c r="H7" s="11" t="s">
        <v>27</v>
      </c>
      <c r="I7" s="25" t="s">
        <v>31</v>
      </c>
    </row>
    <row r="8" spans="1:9" ht="60" customHeight="1">
      <c r="A8" s="144" t="s">
        <v>77</v>
      </c>
      <c r="B8" s="26" t="s">
        <v>59</v>
      </c>
      <c r="C8" s="27" t="s">
        <v>39</v>
      </c>
      <c r="D8" s="30">
        <v>2000</v>
      </c>
      <c r="E8" s="29" t="s">
        <v>40</v>
      </c>
      <c r="F8" s="30">
        <v>0</v>
      </c>
      <c r="G8" s="29" t="s">
        <v>40</v>
      </c>
      <c r="H8" s="28">
        <v>2000</v>
      </c>
      <c r="I8" s="31" t="s">
        <v>40</v>
      </c>
    </row>
    <row r="9" spans="1:9" ht="90" customHeight="1">
      <c r="A9" s="144"/>
      <c r="B9" s="26" t="s">
        <v>60</v>
      </c>
      <c r="C9" s="27" t="s">
        <v>69</v>
      </c>
      <c r="D9" s="30">
        <v>5000</v>
      </c>
      <c r="E9" s="29" t="s">
        <v>40</v>
      </c>
      <c r="F9" s="30">
        <v>0</v>
      </c>
      <c r="G9" s="29" t="s">
        <v>40</v>
      </c>
      <c r="H9" s="28">
        <v>5000</v>
      </c>
      <c r="I9" s="31" t="s">
        <v>40</v>
      </c>
    </row>
    <row r="10" spans="1:9" ht="30" customHeight="1">
      <c r="A10" s="145" t="s">
        <v>24</v>
      </c>
      <c r="B10" s="146"/>
      <c r="C10" s="146"/>
      <c r="D10" s="32">
        <f>SUM(D8:D9)</f>
        <v>7000</v>
      </c>
      <c r="E10" s="52" t="s">
        <v>40</v>
      </c>
      <c r="F10" s="32">
        <v>0</v>
      </c>
      <c r="G10" s="52" t="s">
        <v>40</v>
      </c>
      <c r="H10" s="32">
        <f>SUM(H8:H9)</f>
        <v>7000</v>
      </c>
      <c r="I10" s="33" t="s">
        <v>40</v>
      </c>
    </row>
    <row r="11" spans="1:9" ht="30" customHeight="1">
      <c r="A11" s="145" t="s">
        <v>32</v>
      </c>
      <c r="B11" s="146"/>
      <c r="C11" s="146"/>
      <c r="D11" s="32">
        <v>0</v>
      </c>
      <c r="E11" s="52" t="s">
        <v>40</v>
      </c>
      <c r="F11" s="32">
        <v>0</v>
      </c>
      <c r="G11" s="52" t="s">
        <v>40</v>
      </c>
      <c r="H11" s="32">
        <v>0</v>
      </c>
      <c r="I11" s="33" t="s">
        <v>40</v>
      </c>
    </row>
    <row r="12" spans="1:9" ht="30" customHeight="1">
      <c r="A12" s="145" t="s">
        <v>33</v>
      </c>
      <c r="B12" s="147"/>
      <c r="C12" s="147"/>
      <c r="D12" s="32">
        <v>0</v>
      </c>
      <c r="E12" s="52" t="s">
        <v>40</v>
      </c>
      <c r="F12" s="32">
        <v>0</v>
      </c>
      <c r="G12" s="52" t="s">
        <v>40</v>
      </c>
      <c r="H12" s="32">
        <v>0</v>
      </c>
      <c r="I12" s="33" t="s">
        <v>40</v>
      </c>
    </row>
    <row r="13" spans="1:9" ht="30" customHeight="1" thickBot="1">
      <c r="A13" s="148" t="s">
        <v>13</v>
      </c>
      <c r="B13" s="149"/>
      <c r="C13" s="149"/>
      <c r="D13" s="34">
        <f>D10</f>
        <v>7000</v>
      </c>
      <c r="E13" s="53" t="s">
        <v>40</v>
      </c>
      <c r="F13" s="34">
        <v>0</v>
      </c>
      <c r="G13" s="53" t="s">
        <v>40</v>
      </c>
      <c r="H13" s="34">
        <f>H10</f>
        <v>7000</v>
      </c>
      <c r="I13" s="35" t="s">
        <v>40</v>
      </c>
    </row>
    <row r="14" spans="1:9" ht="213.95" customHeight="1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ht="15.75" customHeight="1">
      <c r="A15" s="143" t="s">
        <v>80</v>
      </c>
      <c r="B15" s="143"/>
      <c r="C15" s="143"/>
      <c r="D15" s="143"/>
      <c r="E15" s="143"/>
      <c r="F15" s="143"/>
      <c r="G15" s="143"/>
      <c r="H15" s="143"/>
      <c r="I15" s="143"/>
    </row>
  </sheetData>
  <mergeCells count="19">
    <mergeCell ref="A14:I14"/>
    <mergeCell ref="A15:I15"/>
    <mergeCell ref="A8:A9"/>
    <mergeCell ref="A10:C10"/>
    <mergeCell ref="A11:C11"/>
    <mergeCell ref="A12:C12"/>
    <mergeCell ref="A13:C13"/>
    <mergeCell ref="A5:I5"/>
    <mergeCell ref="A6:A7"/>
    <mergeCell ref="B6:B7"/>
    <mergeCell ref="C6:C7"/>
    <mergeCell ref="D6:E6"/>
    <mergeCell ref="F6:G6"/>
    <mergeCell ref="H6:I6"/>
    <mergeCell ref="A1:I1"/>
    <mergeCell ref="A2:I2"/>
    <mergeCell ref="A3:I3"/>
    <mergeCell ref="A4:B4"/>
    <mergeCell ref="C4:I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12" sqref="B12"/>
    </sheetView>
  </sheetViews>
  <sheetFormatPr defaultColWidth="9" defaultRowHeight="15.75"/>
  <cols>
    <col min="1" max="1" width="3.625" style="6" customWidth="1"/>
    <col min="2" max="3" width="6.625" style="6" customWidth="1"/>
    <col min="4" max="4" width="3.625" style="6" customWidth="1"/>
    <col min="5" max="5" width="28.625" style="6" customWidth="1"/>
    <col min="6" max="9" width="21.625" style="6" customWidth="1"/>
    <col min="10" max="10" width="9" style="40" customWidth="1"/>
    <col min="11" max="11" width="3.75" style="40" customWidth="1"/>
    <col min="12" max="12" width="3.75" style="6" customWidth="1"/>
    <col min="13" max="16384" width="9" style="6"/>
  </cols>
  <sheetData>
    <row r="1" spans="1:12" ht="84.95" customHeight="1">
      <c r="A1" s="152"/>
      <c r="B1" s="152"/>
      <c r="C1" s="152"/>
      <c r="D1" s="152"/>
      <c r="E1" s="152"/>
      <c r="F1" s="152"/>
      <c r="G1" s="152"/>
      <c r="H1" s="152"/>
      <c r="I1" s="152"/>
      <c r="K1" s="150"/>
      <c r="L1" s="41"/>
    </row>
    <row r="2" spans="1:12" s="2" customFormat="1" ht="20.100000000000001" customHeight="1">
      <c r="A2" s="54"/>
      <c r="B2" s="51"/>
      <c r="C2" s="157" t="s">
        <v>23</v>
      </c>
      <c r="D2" s="157"/>
      <c r="E2" s="157"/>
      <c r="F2" s="157"/>
      <c r="G2" s="157"/>
      <c r="H2" s="157"/>
      <c r="I2" s="157"/>
      <c r="J2" s="40"/>
      <c r="K2" s="150"/>
      <c r="L2" s="156"/>
    </row>
    <row r="3" spans="1:12" s="42" customFormat="1" ht="20.100000000000001" customHeight="1" thickBot="1">
      <c r="A3" s="54"/>
      <c r="B3" s="51"/>
      <c r="C3" s="158"/>
      <c r="D3" s="158"/>
      <c r="E3" s="158"/>
      <c r="F3" s="158"/>
      <c r="G3" s="158"/>
      <c r="H3" s="158"/>
      <c r="I3" s="158"/>
      <c r="J3" s="40"/>
      <c r="K3" s="150"/>
      <c r="L3" s="156"/>
    </row>
    <row r="4" spans="1:12" ht="30" customHeight="1" thickBot="1">
      <c r="A4" s="153" t="s">
        <v>81</v>
      </c>
      <c r="B4" s="51"/>
      <c r="C4" s="159" t="s">
        <v>11</v>
      </c>
      <c r="D4" s="160"/>
      <c r="E4" s="160"/>
      <c r="F4" s="161" t="s">
        <v>41</v>
      </c>
      <c r="G4" s="161"/>
      <c r="H4" s="161"/>
      <c r="I4" s="162"/>
      <c r="K4" s="150"/>
      <c r="L4" s="156"/>
    </row>
    <row r="5" spans="1:12" ht="15" customHeight="1" thickBot="1">
      <c r="A5" s="153"/>
      <c r="B5" s="51"/>
      <c r="C5" s="163"/>
      <c r="D5" s="163"/>
      <c r="E5" s="163"/>
      <c r="F5" s="163"/>
      <c r="G5" s="163"/>
      <c r="H5" s="163"/>
      <c r="I5" s="163"/>
      <c r="K5" s="150"/>
      <c r="L5" s="156"/>
    </row>
    <row r="6" spans="1:12" ht="50.1" customHeight="1">
      <c r="A6" s="153"/>
      <c r="B6" s="51"/>
      <c r="C6" s="164" t="s">
        <v>61</v>
      </c>
      <c r="D6" s="166" t="s">
        <v>22</v>
      </c>
      <c r="E6" s="167"/>
      <c r="F6" s="48" t="s">
        <v>36</v>
      </c>
      <c r="G6" s="48" t="s">
        <v>70</v>
      </c>
      <c r="H6" s="48" t="s">
        <v>62</v>
      </c>
      <c r="I6" s="50" t="s">
        <v>13</v>
      </c>
      <c r="K6" s="150"/>
      <c r="L6" s="156"/>
    </row>
    <row r="7" spans="1:12" ht="20.100000000000001" customHeight="1">
      <c r="A7" s="153"/>
      <c r="B7" s="51"/>
      <c r="C7" s="165"/>
      <c r="D7" s="43" t="s">
        <v>51</v>
      </c>
      <c r="E7" s="7" t="s">
        <v>46</v>
      </c>
      <c r="F7" s="55">
        <v>0</v>
      </c>
      <c r="G7" s="55"/>
      <c r="H7" s="55"/>
      <c r="I7" s="9">
        <v>0</v>
      </c>
      <c r="K7" s="150"/>
      <c r="L7" s="156"/>
    </row>
    <row r="8" spans="1:12" ht="20.100000000000001" customHeight="1">
      <c r="A8" s="153"/>
      <c r="B8" s="51"/>
      <c r="C8" s="165"/>
      <c r="D8" s="43" t="s">
        <v>52</v>
      </c>
      <c r="E8" s="7" t="s">
        <v>47</v>
      </c>
      <c r="F8" s="55">
        <v>0</v>
      </c>
      <c r="G8" s="55"/>
      <c r="H8" s="55"/>
      <c r="I8" s="9">
        <v>0</v>
      </c>
      <c r="K8" s="150"/>
      <c r="L8" s="156"/>
    </row>
    <row r="9" spans="1:12" ht="20.100000000000001" customHeight="1">
      <c r="A9" s="153"/>
      <c r="B9" s="51"/>
      <c r="C9" s="165"/>
      <c r="D9" s="43" t="s">
        <v>6</v>
      </c>
      <c r="E9" s="7" t="s">
        <v>5</v>
      </c>
      <c r="F9" s="69">
        <v>7000</v>
      </c>
      <c r="G9" s="55"/>
      <c r="H9" s="55"/>
      <c r="I9" s="22">
        <v>7000</v>
      </c>
      <c r="K9" s="150"/>
      <c r="L9" s="156"/>
    </row>
    <row r="10" spans="1:12" ht="20.100000000000001" customHeight="1">
      <c r="A10" s="153"/>
      <c r="B10" s="51"/>
      <c r="C10" s="165"/>
      <c r="D10" s="43" t="s">
        <v>53</v>
      </c>
      <c r="E10" s="7" t="s">
        <v>48</v>
      </c>
      <c r="F10" s="55">
        <v>0</v>
      </c>
      <c r="G10" s="55"/>
      <c r="H10" s="55"/>
      <c r="I10" s="9">
        <v>0</v>
      </c>
      <c r="K10" s="150"/>
      <c r="L10" s="156"/>
    </row>
    <row r="11" spans="1:12" ht="20.100000000000001" customHeight="1">
      <c r="A11" s="153"/>
      <c r="B11" s="51"/>
      <c r="C11" s="165"/>
      <c r="D11" s="43" t="s">
        <v>54</v>
      </c>
      <c r="E11" s="7" t="s">
        <v>49</v>
      </c>
      <c r="F11" s="55">
        <v>0</v>
      </c>
      <c r="G11" s="55"/>
      <c r="H11" s="55"/>
      <c r="I11" s="9">
        <v>0</v>
      </c>
      <c r="K11" s="150"/>
      <c r="L11" s="156"/>
    </row>
    <row r="12" spans="1:12" ht="20.100000000000001" customHeight="1">
      <c r="A12" s="153"/>
      <c r="B12" s="51"/>
      <c r="C12" s="165"/>
      <c r="D12" s="43" t="s">
        <v>55</v>
      </c>
      <c r="E12" s="7" t="s">
        <v>56</v>
      </c>
      <c r="F12" s="55">
        <v>0</v>
      </c>
      <c r="G12" s="55"/>
      <c r="H12" s="55"/>
      <c r="I12" s="9">
        <v>0</v>
      </c>
      <c r="K12" s="150"/>
      <c r="L12" s="156"/>
    </row>
    <row r="13" spans="1:12" ht="20.100000000000001" customHeight="1">
      <c r="A13" s="153"/>
      <c r="B13" s="51"/>
      <c r="C13" s="165"/>
      <c r="D13" s="43" t="s">
        <v>57</v>
      </c>
      <c r="E13" s="7" t="s">
        <v>50</v>
      </c>
      <c r="F13" s="55">
        <v>0</v>
      </c>
      <c r="G13" s="55"/>
      <c r="H13" s="55"/>
      <c r="I13" s="9">
        <v>0</v>
      </c>
      <c r="K13" s="150"/>
      <c r="L13" s="156"/>
    </row>
    <row r="14" spans="1:12" ht="20.100000000000001" customHeight="1">
      <c r="A14" s="153"/>
      <c r="B14" s="51"/>
      <c r="C14" s="165"/>
      <c r="D14" s="43" t="s">
        <v>75</v>
      </c>
      <c r="E14" s="58" t="s">
        <v>76</v>
      </c>
      <c r="F14" s="55">
        <v>0</v>
      </c>
      <c r="G14" s="55"/>
      <c r="H14" s="55"/>
      <c r="I14" s="9">
        <v>0</v>
      </c>
      <c r="K14" s="150"/>
      <c r="L14" s="156"/>
    </row>
    <row r="15" spans="1:12" ht="20.100000000000001" customHeight="1">
      <c r="A15" s="153"/>
      <c r="B15" s="51"/>
      <c r="C15" s="165"/>
      <c r="D15" s="84" t="s">
        <v>15</v>
      </c>
      <c r="E15" s="84"/>
      <c r="F15" s="46">
        <f>SUM(F9:F14)</f>
        <v>7000</v>
      </c>
      <c r="G15" s="46">
        <f>SUM(G9:G14)</f>
        <v>0</v>
      </c>
      <c r="H15" s="46">
        <f>SUM(H9:H14)</f>
        <v>0</v>
      </c>
      <c r="I15" s="5">
        <f>SUM(I9:I14)</f>
        <v>7000</v>
      </c>
      <c r="K15" s="150"/>
      <c r="L15" s="156"/>
    </row>
    <row r="16" spans="1:12" ht="20.100000000000001" customHeight="1">
      <c r="A16" s="153"/>
      <c r="B16" s="51"/>
      <c r="C16" s="139" t="s">
        <v>63</v>
      </c>
      <c r="D16" s="151" t="s">
        <v>8</v>
      </c>
      <c r="E16" s="151"/>
      <c r="F16" s="44"/>
      <c r="G16" s="56"/>
      <c r="H16" s="57"/>
      <c r="I16" s="45">
        <f>SUM(F16:H16)</f>
        <v>0</v>
      </c>
      <c r="K16" s="150"/>
      <c r="L16" s="156"/>
    </row>
    <row r="17" spans="1:12" ht="20.100000000000001" customHeight="1">
      <c r="A17" s="153"/>
      <c r="B17" s="51"/>
      <c r="C17" s="139"/>
      <c r="D17" s="151" t="s">
        <v>10</v>
      </c>
      <c r="E17" s="151"/>
      <c r="F17" s="44"/>
      <c r="G17" s="56"/>
      <c r="H17" s="57"/>
      <c r="I17" s="45">
        <f>SUM(F17:H17)</f>
        <v>0</v>
      </c>
      <c r="K17" s="150"/>
      <c r="L17" s="156"/>
    </row>
    <row r="18" spans="1:12" ht="20.100000000000001" customHeight="1">
      <c r="A18" s="153"/>
      <c r="B18" s="51"/>
      <c r="C18" s="139"/>
      <c r="D18" s="151" t="s">
        <v>16</v>
      </c>
      <c r="E18" s="151"/>
      <c r="F18" s="44"/>
      <c r="G18" s="56"/>
      <c r="H18" s="57"/>
      <c r="I18" s="45">
        <f>SUM(F18:H18)</f>
        <v>0</v>
      </c>
    </row>
    <row r="19" spans="1:12" ht="20.100000000000001" customHeight="1">
      <c r="A19" s="153"/>
      <c r="B19" s="51"/>
      <c r="C19" s="139"/>
      <c r="D19" s="84" t="s">
        <v>18</v>
      </c>
      <c r="E19" s="168"/>
      <c r="F19" s="46">
        <f>SUM(F16:F18)</f>
        <v>0</v>
      </c>
      <c r="G19" s="46">
        <f>SUM(G16:G18)</f>
        <v>0</v>
      </c>
      <c r="H19" s="46">
        <f>H14</f>
        <v>0</v>
      </c>
      <c r="I19" s="5">
        <f>SUM(I16:I18)</f>
        <v>0</v>
      </c>
    </row>
    <row r="20" spans="1:12" ht="20.100000000000001" customHeight="1" thickBot="1">
      <c r="A20" s="153"/>
      <c r="B20" s="51"/>
      <c r="C20" s="154" t="s">
        <v>4</v>
      </c>
      <c r="D20" s="155"/>
      <c r="E20" s="155"/>
      <c r="F20" s="47">
        <f>SUM(F15,F19)</f>
        <v>7000</v>
      </c>
      <c r="G20" s="47">
        <f>SUM(G15,G19)</f>
        <v>0</v>
      </c>
      <c r="H20" s="47">
        <f>H15</f>
        <v>0</v>
      </c>
      <c r="I20" s="4">
        <f>SUM(I15,I19)</f>
        <v>7000</v>
      </c>
    </row>
    <row r="21" spans="1:12" ht="84.95" customHeight="1">
      <c r="B21" s="152"/>
      <c r="C21" s="152"/>
      <c r="D21" s="152"/>
      <c r="E21" s="152"/>
      <c r="F21" s="152"/>
      <c r="G21" s="152"/>
      <c r="H21" s="152"/>
      <c r="I21" s="152"/>
    </row>
  </sheetData>
  <mergeCells count="19">
    <mergeCell ref="B21:I21"/>
    <mergeCell ref="L2:L17"/>
    <mergeCell ref="C2:I2"/>
    <mergeCell ref="C3:I3"/>
    <mergeCell ref="C4:E4"/>
    <mergeCell ref="F4:I4"/>
    <mergeCell ref="C5:I5"/>
    <mergeCell ref="C6:C15"/>
    <mergeCell ref="D6:E6"/>
    <mergeCell ref="C16:C19"/>
    <mergeCell ref="D17:E17"/>
    <mergeCell ref="D18:E18"/>
    <mergeCell ref="D19:E19"/>
    <mergeCell ref="K1:K17"/>
    <mergeCell ref="D15:E15"/>
    <mergeCell ref="D16:E16"/>
    <mergeCell ref="A1:I1"/>
    <mergeCell ref="A4:A20"/>
    <mergeCell ref="C20:E20"/>
  </mergeCells>
  <printOptions horizontalCentered="1"/>
  <pageMargins left="0.19685039370078741" right="0.70866141732283472" top="0.59055118110236227" bottom="0.59055118110236227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PERFORMANS HEDEFİ TABLOSU</vt:lpstr>
      <vt:lpstr>FAALİYET MALİYETLERİ TABLOSU</vt:lpstr>
      <vt:lpstr>İDARE PERFORMANS TABLOSU</vt:lpstr>
      <vt:lpstr>TOPLAM KAYNAK İHTİYACI TABLOSU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BUTCEPERFORMANS</cp:lastModifiedBy>
  <cp:lastPrinted>2016-06-30T06:24:52Z</cp:lastPrinted>
  <dcterms:created xsi:type="dcterms:W3CDTF">2008-02-23T09:06:29Z</dcterms:created>
  <dcterms:modified xsi:type="dcterms:W3CDTF">2016-10-12T07:20:12Z</dcterms:modified>
</cp:coreProperties>
</file>