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12120" windowHeight="9120" tabRatio="767" activeTab="3"/>
  </bookViews>
  <sheets>
    <sheet name="PERFORMANS HEDEFİ TABLOSU" sheetId="35" r:id="rId1"/>
    <sheet name="FAALİYET MALİYETLERİ TABLOSU" sheetId="36" r:id="rId2"/>
    <sheet name="İDARE PERFORMANS TABLOSU" sheetId="37" r:id="rId3"/>
    <sheet name="TOPLAM KAYNAK İHTİYACI TABLOSU" sheetId="38" r:id="rId4"/>
  </sheets>
  <calcPr calcId="124519"/>
</workbook>
</file>

<file path=xl/calcChain.xml><?xml version="1.0" encoding="utf-8"?>
<calcChain xmlns="http://schemas.openxmlformats.org/spreadsheetml/2006/main">
  <c r="H13" i="37"/>
  <c r="D13"/>
  <c r="C20" i="36"/>
  <c r="F24" i="35"/>
  <c r="H9" i="37"/>
  <c r="F9"/>
  <c r="D9"/>
  <c r="C14" i="36"/>
  <c r="E9"/>
  <c r="H19" i="38"/>
  <c r="G19"/>
  <c r="F19"/>
  <c r="I18"/>
  <c r="I17"/>
  <c r="I16"/>
  <c r="I19" s="1"/>
  <c r="I15"/>
  <c r="H15"/>
  <c r="H20" s="1"/>
  <c r="G15"/>
  <c r="G20" s="1"/>
  <c r="F15"/>
  <c r="F20" s="1"/>
  <c r="H8" i="37"/>
  <c r="C24" i="36"/>
  <c r="C25"/>
  <c r="E24" i="35"/>
  <c r="D24"/>
  <c r="I20" i="38" l="1"/>
</calcChain>
</file>

<file path=xl/sharedStrings.xml><?xml version="1.0" encoding="utf-8"?>
<sst xmlns="http://schemas.openxmlformats.org/spreadsheetml/2006/main" count="144" uniqueCount="80">
  <si>
    <t>Performans Hedefi</t>
  </si>
  <si>
    <t>Performans Göstergeleri</t>
  </si>
  <si>
    <t>Toplam</t>
  </si>
  <si>
    <t xml:space="preserve">Genel Toplam </t>
  </si>
  <si>
    <t>Toplam Kaynak İhtiyacı</t>
  </si>
  <si>
    <t>Mal ve Hizmet Alım Giderleri</t>
  </si>
  <si>
    <t>03</t>
  </si>
  <si>
    <t>Hedef</t>
  </si>
  <si>
    <t>Döner Sermaye</t>
  </si>
  <si>
    <t>Bütçe Dışı</t>
  </si>
  <si>
    <t>Diğer Yurt İçi</t>
  </si>
  <si>
    <t>İdare Adı</t>
  </si>
  <si>
    <t>İDARE PERFORMANS TABLOSU</t>
  </si>
  <si>
    <t>Genel Toplam</t>
  </si>
  <si>
    <t>Amaç</t>
  </si>
  <si>
    <t>Toplam Bütçe Kaynak İhtiyacı</t>
  </si>
  <si>
    <t xml:space="preserve">Yurt Dışı </t>
  </si>
  <si>
    <t>Bütçe Dışı Kaynak</t>
  </si>
  <si>
    <t>Toplam Bütçe Dışı  Kaynak İhtiyacı</t>
  </si>
  <si>
    <t>Toplam  Kaynak İhtiyacı</t>
  </si>
  <si>
    <t xml:space="preserve">PERFORMANS HEDEFİ TABLOSU </t>
  </si>
  <si>
    <t xml:space="preserve">Bütçe </t>
  </si>
  <si>
    <t xml:space="preserve">Ekonomik Kod </t>
  </si>
  <si>
    <t xml:space="preserve">TOPLAM KAYNAK İHTİYACI TABLOSU </t>
  </si>
  <si>
    <t>Performans Hedefleri Maliyetleri Toplamı</t>
  </si>
  <si>
    <t xml:space="preserve">Sorumlu Harcama Birimi veya Birimleri </t>
  </si>
  <si>
    <t xml:space="preserve">Performans 
Hedefi </t>
  </si>
  <si>
    <t>TL</t>
  </si>
  <si>
    <t>BÜTÇE İÇİ</t>
  </si>
  <si>
    <t>BÜTÇE DIŞI</t>
  </si>
  <si>
    <t xml:space="preserve">TOPLAM </t>
  </si>
  <si>
    <t>PAY 
(%)</t>
  </si>
  <si>
    <t>Genel Yönetim Giderleri</t>
  </si>
  <si>
    <t>Diğer İdarelere Transfer Edilecek Kaynaklar Toplamı</t>
  </si>
  <si>
    <t>Faaliyetler</t>
  </si>
  <si>
    <t>FAALİYET MALİYETLERİ TABLOSU</t>
  </si>
  <si>
    <t>Faaliyet Toplamı</t>
  </si>
  <si>
    <t xml:space="preserve">Faaliyet </t>
  </si>
  <si>
    <t>03 Mal ve Hizmet Alım Giderleri</t>
  </si>
  <si>
    <t>TOPLAM</t>
  </si>
  <si>
    <t>100</t>
  </si>
  <si>
    <t>İL AFET VE ACİL DURUM MÜDÜRLÜĞÜ</t>
  </si>
  <si>
    <t>(t-1) 2015</t>
  </si>
  <si>
    <t>(t) 2016</t>
  </si>
  <si>
    <t>(t+1) 2017</t>
  </si>
  <si>
    <t>GENEL SEKRETERLİK</t>
  </si>
  <si>
    <t xml:space="preserve">Kaynak İhtiyacı (t+1) 2017 </t>
  </si>
  <si>
    <t>Personel Giderleri</t>
  </si>
  <si>
    <t>SGK Devlet Primi Giderleri</t>
  </si>
  <si>
    <t>Faiz Giderleri</t>
  </si>
  <si>
    <t>Cari Transferler</t>
  </si>
  <si>
    <t>Sermaye Transferleri</t>
  </si>
  <si>
    <t>01</t>
  </si>
  <si>
    <t>02</t>
  </si>
  <si>
    <t>04</t>
  </si>
  <si>
    <t>05</t>
  </si>
  <si>
    <t>06</t>
  </si>
  <si>
    <t>Sermaye Giderleri</t>
  </si>
  <si>
    <t>07</t>
  </si>
  <si>
    <t>AÇIKLAMALAR</t>
  </si>
  <si>
    <t>03
MAL VE HİZMET
ALIM GİDERLERİ</t>
  </si>
  <si>
    <t>Bütçe Kaynak İhtiyacı</t>
  </si>
  <si>
    <t>08</t>
  </si>
  <si>
    <t>Borç Verme</t>
  </si>
  <si>
    <t>Genel Kamu Hizmetleri</t>
  </si>
  <si>
    <t>Genel Yönetim 
Giderleri  Toplamı</t>
  </si>
  <si>
    <t>Diğer İdarelere 
Transfer Edilecek 
Kaynaklar Toplamı</t>
  </si>
  <si>
    <t>Bütçe Dışı 
Kaynak</t>
  </si>
  <si>
    <t xml:space="preserve">Faaliyet Adı </t>
  </si>
  <si>
    <r>
      <rPr>
        <b/>
        <sz val="12"/>
        <rFont val="Times New Roman"/>
        <family val="1"/>
        <charset val="162"/>
      </rPr>
      <t>Açıklama:</t>
    </r>
    <r>
      <rPr>
        <sz val="12"/>
        <rFont val="Times New Roman"/>
        <family val="1"/>
        <charset val="162"/>
      </rPr>
      <t xml:space="preserve"> 
Güvenlik ve savunmaya yönelik makine ve teçhizat alımları bu bölümde yer alacaktır.</t>
    </r>
  </si>
  <si>
    <t xml:space="preserve">Afet ve acil durumlarda ihtiyaç duyduğu her türlü hizmet gereksinimini "Afetlere Dirençli Toplum Oluşturmak.” anlayışı ile hareket ederek doğru zamanda, istenildiği şekilde, olması gereken hızda, yüksek kalitede, mevcut kaynaklarla; kuruluşa, insan kaynaklarına ve ülke ekonomisine değer sağlayacak şekilde ulaşmasını sağlamaktır. 
</t>
  </si>
  <si>
    <t xml:space="preserve">
Afet ve Acil Durum anında yapılması gerekenler konusunda ihtiyaç duyulan bilince ve eğitime sahip bir Yozgat için çalışarak gereken tüm tedbirleri almak bu konuda özelde Yozgat, genelde Türkiye de öncü, güvenilir, etkin ve yönlendirici bir kurum olmak.</t>
  </si>
  <si>
    <t xml:space="preserve">
Deprem, sel felaketi, yangın, araç kazaları gibi durumlara anında müdahale edebilmek için gerekli makine ve teçhizata ve diğer donanımlara sahip olmak ve hızlı ve etkin bir şekilde müdahale etmek.
</t>
  </si>
  <si>
    <r>
      <t xml:space="preserve">Açıklamalar : 
* </t>
    </r>
    <r>
      <rPr>
        <sz val="12"/>
        <rFont val="Times New Roman"/>
        <family val="1"/>
        <charset val="162"/>
      </rPr>
      <t xml:space="preserve">Deprem
* Heyelan
* Sel
* Çığ
* Yangın
* Diğer Afetler
Yukarıda belirtilen afet ve acil durumlara müdahale edebilmek için gerekli modern makine ve teçhizata ve diğer donanımlara sahip olmak hedeflenmektedir. </t>
    </r>
  </si>
  <si>
    <t>Güvenlik ve Savunmaya Yönelik Makine ve Teçhizat Alımları</t>
  </si>
  <si>
    <t xml:space="preserve">Açıklamalar: Mal ve Hizmet Alım Giderleri
</t>
  </si>
  <si>
    <t>208 ~ Yozgat İl Özel İdaresi 2017 Yılı Performans Programı</t>
  </si>
  <si>
    <t>209 ~ Yozgat İl Özel İdaresi 2017 Yılı Performans Programı</t>
  </si>
  <si>
    <t>210~ Yozgat İl Özel İdaresi 2017 Yılı Performans Programı</t>
  </si>
  <si>
    <t>211 ~ Yozgat İl Özel İdaresi 2017 Yılı Performans Programı</t>
  </si>
</sst>
</file>

<file path=xl/styles.xml><?xml version="1.0" encoding="utf-8"?>
<styleSheet xmlns="http://schemas.openxmlformats.org/spreadsheetml/2006/main">
  <fonts count="20">
    <font>
      <sz val="12"/>
      <name val="Times New Roman"/>
      <charset val="162"/>
    </font>
    <font>
      <b/>
      <sz val="12"/>
      <name val="Times New Roman"/>
      <family val="1"/>
      <charset val="162"/>
    </font>
    <font>
      <sz val="12"/>
      <name val="Times New Roman"/>
      <family val="1"/>
      <charset val="162"/>
    </font>
    <font>
      <i/>
      <sz val="12"/>
      <name val="Times New Roman"/>
      <family val="1"/>
      <charset val="162"/>
    </font>
    <font>
      <b/>
      <sz val="11"/>
      <name val="Times New Roman"/>
      <family val="1"/>
      <charset val="162"/>
    </font>
    <font>
      <b/>
      <sz val="12"/>
      <color indexed="63"/>
      <name val="Times New Roman"/>
      <family val="1"/>
      <charset val="162"/>
    </font>
    <font>
      <b/>
      <sz val="12"/>
      <color theme="1"/>
      <name val="Times New Roman"/>
      <family val="1"/>
      <charset val="162"/>
    </font>
    <font>
      <b/>
      <sz val="11"/>
      <color theme="1"/>
      <name val="Times New Roman"/>
      <family val="1"/>
      <charset val="162"/>
    </font>
    <font>
      <b/>
      <sz val="10"/>
      <color theme="1"/>
      <name val="Times New Roman"/>
      <family val="1"/>
      <charset val="162"/>
    </font>
    <font>
      <b/>
      <sz val="9"/>
      <name val="Times New Roman"/>
      <family val="1"/>
      <charset val="162"/>
    </font>
    <font>
      <b/>
      <sz val="14"/>
      <name val="Times New Roman"/>
      <family val="1"/>
      <charset val="162"/>
    </font>
    <font>
      <sz val="8"/>
      <color theme="1"/>
      <name val="Times New Roman"/>
      <family val="1"/>
      <charset val="162"/>
    </font>
    <font>
      <sz val="10"/>
      <color theme="1"/>
      <name val="Times New Roman"/>
      <family val="1"/>
      <charset val="162"/>
    </font>
    <font>
      <b/>
      <sz val="10"/>
      <name val="Times New Roman"/>
      <family val="1"/>
      <charset val="162"/>
    </font>
    <font>
      <b/>
      <i/>
      <sz val="12"/>
      <color theme="1"/>
      <name val="Times New Roman"/>
      <family val="1"/>
      <charset val="162"/>
    </font>
    <font>
      <b/>
      <sz val="16"/>
      <name val="Times New Roman"/>
      <family val="1"/>
      <charset val="162"/>
    </font>
    <font>
      <b/>
      <i/>
      <sz val="10"/>
      <name val="Times New Roman"/>
      <family val="1"/>
      <charset val="162"/>
    </font>
    <font>
      <b/>
      <sz val="13"/>
      <name val="Times New Roman"/>
      <family val="1"/>
      <charset val="162"/>
    </font>
    <font>
      <b/>
      <i/>
      <sz val="10"/>
      <color theme="1"/>
      <name val="Times New Roman"/>
      <family val="1"/>
      <charset val="162"/>
    </font>
    <font>
      <sz val="10"/>
      <name val="Times New Roman"/>
      <family val="1"/>
      <charset val="162"/>
    </font>
  </fonts>
  <fills count="5">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1">
    <xf numFmtId="0" fontId="0" fillId="0" borderId="0"/>
  </cellStyleXfs>
  <cellXfs count="160">
    <xf numFmtId="0" fontId="0" fillId="0" borderId="0" xfId="0"/>
    <xf numFmtId="0" fontId="0" fillId="0" borderId="0" xfId="0" applyFill="1"/>
    <xf numFmtId="0" fontId="1" fillId="3" borderId="10" xfId="0" applyFont="1" applyFill="1" applyBorder="1" applyAlignment="1">
      <alignment horizontal="center" vertical="center" wrapText="1"/>
    </xf>
    <xf numFmtId="0" fontId="4" fillId="3" borderId="9" xfId="0" applyFont="1" applyFill="1" applyBorder="1" applyAlignment="1">
      <alignment horizontal="center" vertical="center" wrapText="1"/>
    </xf>
    <xf numFmtId="4" fontId="1" fillId="3" borderId="15" xfId="0" applyNumberFormat="1" applyFont="1" applyFill="1" applyBorder="1" applyAlignment="1">
      <alignment horizontal="right" vertical="center" wrapText="1"/>
    </xf>
    <xf numFmtId="4" fontId="1" fillId="3" borderId="10" xfId="0" applyNumberFormat="1" applyFont="1" applyFill="1" applyBorder="1" applyAlignment="1">
      <alignment horizontal="right" vertical="center" wrapText="1"/>
    </xf>
    <xf numFmtId="0" fontId="2" fillId="0" borderId="0" xfId="0" applyFont="1" applyFill="1"/>
    <xf numFmtId="0" fontId="2" fillId="0" borderId="1" xfId="0" applyFont="1" applyFill="1" applyBorder="1" applyAlignment="1">
      <alignment horizontal="left" vertical="center" wrapText="1"/>
    </xf>
    <xf numFmtId="49" fontId="2" fillId="0" borderId="7" xfId="0" applyNumberFormat="1" applyFont="1" applyFill="1" applyBorder="1" applyAlignment="1">
      <alignment horizontal="center" vertical="center"/>
    </xf>
    <xf numFmtId="4" fontId="2" fillId="0" borderId="10" xfId="0" applyNumberFormat="1" applyFont="1" applyFill="1" applyBorder="1" applyAlignment="1">
      <alignment horizontal="right" vertical="center" wrapText="1"/>
    </xf>
    <xf numFmtId="4" fontId="2" fillId="2" borderId="10" xfId="0" applyNumberFormat="1" applyFont="1" applyFill="1" applyBorder="1" applyAlignment="1">
      <alignment horizontal="right" vertical="center" wrapText="1"/>
    </xf>
    <xf numFmtId="0" fontId="1" fillId="0" borderId="7" xfId="0" applyFont="1" applyFill="1" applyBorder="1" applyAlignment="1">
      <alignment horizontal="center" vertical="center"/>
    </xf>
    <xf numFmtId="4" fontId="0" fillId="0" borderId="1" xfId="0" applyNumberFormat="1" applyFill="1" applyBorder="1" applyAlignment="1">
      <alignment horizontal="right" vertical="center"/>
    </xf>
    <xf numFmtId="4" fontId="0" fillId="0" borderId="10" xfId="0" applyNumberFormat="1" applyFill="1" applyBorder="1" applyAlignment="1">
      <alignment horizontal="right" vertical="center"/>
    </xf>
    <xf numFmtId="0" fontId="0" fillId="0" borderId="0" xfId="0" applyFill="1" applyAlignment="1">
      <alignment vertical="center"/>
    </xf>
    <xf numFmtId="0" fontId="1" fillId="3" borderId="1" xfId="0" applyFont="1" applyFill="1" applyBorder="1" applyAlignment="1">
      <alignment horizontal="center" vertical="center"/>
    </xf>
    <xf numFmtId="0" fontId="1" fillId="3" borderId="10" xfId="0" applyFont="1" applyFill="1" applyBorder="1" applyAlignment="1">
      <alignment horizontal="center" vertical="center"/>
    </xf>
    <xf numFmtId="4" fontId="0" fillId="0" borderId="1" xfId="0" applyNumberFormat="1" applyFill="1" applyBorder="1" applyAlignment="1">
      <alignment vertical="center" wrapText="1"/>
    </xf>
    <xf numFmtId="4" fontId="0" fillId="0" borderId="10" xfId="0" applyNumberFormat="1" applyFill="1" applyBorder="1" applyAlignment="1">
      <alignment vertical="center" wrapText="1"/>
    </xf>
    <xf numFmtId="4" fontId="1" fillId="3" borderId="5" xfId="0" applyNumberFormat="1" applyFont="1" applyFill="1" applyBorder="1" applyAlignment="1">
      <alignment vertical="center" wrapText="1"/>
    </xf>
    <xf numFmtId="4" fontId="1" fillId="3" borderId="15" xfId="0" applyNumberFormat="1" applyFont="1" applyFill="1" applyBorder="1" applyAlignment="1">
      <alignment vertical="center" wrapText="1"/>
    </xf>
    <xf numFmtId="4" fontId="1" fillId="0" borderId="10" xfId="0" applyNumberFormat="1" applyFont="1" applyFill="1" applyBorder="1" applyAlignment="1">
      <alignment horizontal="right" vertical="center" wrapText="1"/>
    </xf>
    <xf numFmtId="0" fontId="0" fillId="2" borderId="1" xfId="0" applyFill="1" applyBorder="1" applyAlignment="1">
      <alignment vertical="center" wrapText="1"/>
    </xf>
    <xf numFmtId="0" fontId="11" fillId="0" borderId="0" xfId="0" applyFont="1"/>
    <xf numFmtId="49" fontId="13" fillId="3" borderId="1" xfId="0" applyNumberFormat="1" applyFont="1" applyFill="1" applyBorder="1" applyAlignment="1">
      <alignment horizontal="center" vertical="center" wrapText="1"/>
    </xf>
    <xf numFmtId="49" fontId="13" fillId="3" borderId="10"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xf>
    <xf numFmtId="4" fontId="12" fillId="0" borderId="1" xfId="0" applyNumberFormat="1" applyFont="1" applyFill="1" applyBorder="1" applyAlignment="1">
      <alignment horizontal="right" vertical="center"/>
    </xf>
    <xf numFmtId="49" fontId="12" fillId="0" borderId="10"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49" fontId="8" fillId="3" borderId="10" xfId="0" applyNumberFormat="1" applyFont="1" applyFill="1" applyBorder="1" applyAlignment="1">
      <alignment horizontal="center" vertical="center"/>
    </xf>
    <xf numFmtId="4" fontId="6" fillId="3" borderId="5" xfId="0" applyNumberFormat="1" applyFont="1" applyFill="1" applyBorder="1" applyAlignment="1">
      <alignment horizontal="right" vertical="center"/>
    </xf>
    <xf numFmtId="49" fontId="6" fillId="3" borderId="15" xfId="0" applyNumberFormat="1" applyFont="1" applyFill="1" applyBorder="1" applyAlignment="1">
      <alignment horizontal="center" vertical="center"/>
    </xf>
    <xf numFmtId="0" fontId="12" fillId="0" borderId="0" xfId="0" applyFont="1"/>
    <xf numFmtId="0" fontId="8" fillId="0" borderId="0" xfId="0" applyFont="1" applyAlignment="1">
      <alignment horizontal="center"/>
    </xf>
    <xf numFmtId="0" fontId="11" fillId="0" borderId="0" xfId="0" applyFont="1" applyAlignment="1">
      <alignment wrapText="1"/>
    </xf>
    <xf numFmtId="49" fontId="12" fillId="0" borderId="0" xfId="0" applyNumberFormat="1" applyFont="1"/>
    <xf numFmtId="49" fontId="2" fillId="0" borderId="1" xfId="0" applyNumberFormat="1" applyFont="1" applyFill="1" applyBorder="1" applyAlignment="1">
      <alignment horizontal="center" vertical="center"/>
    </xf>
    <xf numFmtId="4" fontId="1" fillId="2" borderId="1" xfId="0" applyNumberFormat="1" applyFont="1" applyFill="1" applyBorder="1" applyAlignment="1">
      <alignment horizontal="right" vertical="center" wrapText="1"/>
    </xf>
    <xf numFmtId="4" fontId="1" fillId="0" borderId="10" xfId="0" applyNumberFormat="1" applyFont="1" applyFill="1" applyBorder="1" applyAlignment="1">
      <alignment horizontal="right"/>
    </xf>
    <xf numFmtId="4" fontId="1" fillId="3" borderId="1" xfId="0" applyNumberFormat="1" applyFont="1" applyFill="1" applyBorder="1" applyAlignment="1">
      <alignment horizontal="right" vertical="center" wrapText="1"/>
    </xf>
    <xf numFmtId="4" fontId="1" fillId="3" borderId="5" xfId="0" applyNumberFormat="1" applyFont="1" applyFill="1" applyBorder="1" applyAlignment="1">
      <alignment horizontal="right" vertical="center" wrapText="1"/>
    </xf>
    <xf numFmtId="0" fontId="1" fillId="3" borderId="8"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3" fillId="0" borderId="0" xfId="0" applyFont="1" applyFill="1" applyAlignment="1">
      <alignment horizontal="center" vertical="center" textRotation="180"/>
    </xf>
    <xf numFmtId="4" fontId="0" fillId="0" borderId="10" xfId="0" applyNumberFormat="1" applyBorder="1"/>
    <xf numFmtId="4" fontId="1" fillId="0" borderId="10" xfId="0" applyNumberFormat="1" applyFont="1" applyBorder="1" applyAlignment="1">
      <alignment horizontal="right"/>
    </xf>
    <xf numFmtId="4" fontId="0" fillId="0" borderId="0" xfId="0" applyNumberFormat="1"/>
    <xf numFmtId="0" fontId="13" fillId="0" borderId="1" xfId="0" applyFont="1" applyFill="1" applyBorder="1" applyAlignment="1">
      <alignment horizontal="center" vertical="center" wrapText="1"/>
    </xf>
    <xf numFmtId="4" fontId="7" fillId="0" borderId="1" xfId="0" applyNumberFormat="1" applyFont="1" applyFill="1" applyBorder="1" applyAlignment="1">
      <alignment horizontal="right" vertical="center"/>
    </xf>
    <xf numFmtId="49" fontId="7" fillId="0" borderId="1"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xf>
    <xf numFmtId="49" fontId="8" fillId="3" borderId="1" xfId="0" applyNumberFormat="1" applyFont="1" applyFill="1" applyBorder="1" applyAlignment="1">
      <alignment horizontal="center" vertical="center"/>
    </xf>
    <xf numFmtId="49" fontId="8" fillId="3" borderId="5" xfId="0" applyNumberFormat="1" applyFont="1" applyFill="1" applyBorder="1" applyAlignment="1">
      <alignment horizontal="center" vertical="center"/>
    </xf>
    <xf numFmtId="0" fontId="16" fillId="0" borderId="0" xfId="0" applyFont="1" applyFill="1" applyAlignment="1">
      <alignment vertical="center" textRotation="180"/>
    </xf>
    <xf numFmtId="4" fontId="2" fillId="0" borderId="1" xfId="0" applyNumberFormat="1" applyFont="1" applyFill="1" applyBorder="1" applyAlignment="1">
      <alignment horizontal="right" vertical="center" wrapText="1"/>
    </xf>
    <xf numFmtId="0" fontId="1" fillId="0" borderId="1" xfId="0" applyFont="1" applyFill="1" applyBorder="1" applyAlignment="1">
      <alignment horizontal="center"/>
    </xf>
    <xf numFmtId="0" fontId="5" fillId="4" borderId="1" xfId="0" applyFont="1" applyFill="1" applyBorder="1" applyAlignment="1">
      <alignment horizontal="center"/>
    </xf>
    <xf numFmtId="0" fontId="13" fillId="0" borderId="21" xfId="0" applyFont="1" applyFill="1" applyBorder="1" applyAlignment="1">
      <alignment horizontal="center" vertical="center" textRotation="90" wrapText="1"/>
    </xf>
    <xf numFmtId="4" fontId="1" fillId="0" borderId="10" xfId="0" applyNumberFormat="1" applyFont="1" applyFill="1" applyBorder="1" applyAlignment="1">
      <alignment vertical="center" wrapText="1"/>
    </xf>
    <xf numFmtId="4" fontId="1" fillId="0" borderId="1" xfId="0" applyNumberFormat="1" applyFont="1" applyFill="1" applyBorder="1" applyAlignment="1">
      <alignment vertical="center" wrapText="1"/>
    </xf>
    <xf numFmtId="0" fontId="19" fillId="0" borderId="1" xfId="0" applyFont="1" applyFill="1" applyBorder="1" applyAlignment="1">
      <alignment horizontal="left" vertical="center" wrapText="1"/>
    </xf>
    <xf numFmtId="0" fontId="16" fillId="0" borderId="0" xfId="0" applyFont="1" applyFill="1" applyBorder="1" applyAlignment="1">
      <alignment horizontal="center" vertical="center"/>
    </xf>
    <xf numFmtId="0" fontId="2" fillId="0" borderId="1" xfId="0" applyFont="1" applyFill="1" applyBorder="1" applyAlignment="1">
      <alignment horizontal="left" vertical="center" wrapText="1"/>
    </xf>
    <xf numFmtId="0" fontId="1" fillId="3" borderId="4" xfId="0" applyFont="1" applyFill="1" applyBorder="1" applyAlignment="1">
      <alignment horizontal="left" vertical="center"/>
    </xf>
    <xf numFmtId="0" fontId="1" fillId="3" borderId="5" xfId="0" applyFont="1" applyFill="1" applyBorder="1" applyAlignment="1">
      <alignment horizontal="left" vertical="center"/>
    </xf>
    <xf numFmtId="0" fontId="0" fillId="0" borderId="0" xfId="0" applyFill="1" applyBorder="1" applyAlignment="1">
      <alignment horizontal="center" vertical="center"/>
    </xf>
    <xf numFmtId="0" fontId="1" fillId="0" borderId="7"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1" fillId="3" borderId="7" xfId="0" applyFont="1" applyFill="1" applyBorder="1" applyAlignment="1">
      <alignment horizontal="left" vertical="center"/>
    </xf>
    <xf numFmtId="0" fontId="1" fillId="3" borderId="1" xfId="0" applyFont="1" applyFill="1" applyBorder="1" applyAlignment="1">
      <alignment horizontal="left" vertical="center"/>
    </xf>
    <xf numFmtId="0" fontId="1" fillId="0" borderId="1" xfId="0" applyFont="1" applyFill="1" applyBorder="1" applyAlignment="1">
      <alignment horizontal="left" vertical="center"/>
    </xf>
    <xf numFmtId="0" fontId="2" fillId="0" borderId="7"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0" xfId="0"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0" fillId="0" borderId="0" xfId="0" applyFill="1" applyAlignment="1">
      <alignment horizontal="center" vertical="center"/>
    </xf>
    <xf numFmtId="0" fontId="1" fillId="0" borderId="0" xfId="0" applyFont="1" applyFill="1" applyBorder="1" applyAlignment="1">
      <alignment horizontal="center" vertical="center"/>
    </xf>
    <xf numFmtId="0" fontId="1" fillId="3" borderId="11" xfId="0" applyFont="1" applyFill="1" applyBorder="1" applyAlignment="1">
      <alignment vertical="center" wrapText="1"/>
    </xf>
    <xf numFmtId="0" fontId="1" fillId="3" borderId="8" xfId="0" applyFont="1" applyFill="1" applyBorder="1" applyAlignment="1">
      <alignment vertical="center" wrapText="1"/>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0" fillId="0" borderId="7" xfId="0" applyFill="1" applyBorder="1" applyAlignment="1">
      <alignment horizontal="center" vertical="center"/>
    </xf>
    <xf numFmtId="0" fontId="0" fillId="0" borderId="1" xfId="0" applyFill="1" applyBorder="1" applyAlignment="1">
      <alignment horizontal="center" vertical="center"/>
    </xf>
    <xf numFmtId="0" fontId="0" fillId="0" borderId="10" xfId="0" applyFill="1" applyBorder="1" applyAlignment="1">
      <alignment horizontal="center" vertical="center"/>
    </xf>
    <xf numFmtId="0" fontId="0" fillId="0" borderId="1" xfId="0" applyFill="1" applyBorder="1" applyAlignment="1">
      <alignment horizontal="left" vertical="center"/>
    </xf>
    <xf numFmtId="0" fontId="0" fillId="0" borderId="10" xfId="0" applyFill="1" applyBorder="1" applyAlignment="1">
      <alignment horizontal="left" vertical="center"/>
    </xf>
    <xf numFmtId="0" fontId="1" fillId="0" borderId="7"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0" xfId="0" applyFont="1" applyFill="1" applyBorder="1" applyAlignment="1">
      <alignment horizontal="center" vertical="center"/>
    </xf>
    <xf numFmtId="0" fontId="16" fillId="0" borderId="0" xfId="0" applyFont="1" applyFill="1" applyAlignment="1">
      <alignment horizontal="center"/>
    </xf>
    <xf numFmtId="0" fontId="1" fillId="0" borderId="16"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5" fillId="3" borderId="7" xfId="0" applyFont="1" applyFill="1" applyBorder="1" applyAlignment="1">
      <alignment vertical="center" wrapText="1"/>
    </xf>
    <xf numFmtId="0" fontId="5" fillId="3" borderId="1" xfId="0" applyFont="1" applyFill="1" applyBorder="1" applyAlignment="1">
      <alignment vertical="center" wrapText="1"/>
    </xf>
    <xf numFmtId="0" fontId="1" fillId="0" borderId="1"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0" fillId="0" borderId="0" xfId="0" applyFill="1" applyAlignment="1">
      <alignment horizontal="center"/>
    </xf>
    <xf numFmtId="0" fontId="1" fillId="0" borderId="7" xfId="0" applyFont="1" applyFill="1" applyBorder="1" applyAlignment="1">
      <alignment horizontal="right" vertical="center" wrapText="1"/>
    </xf>
    <xf numFmtId="0" fontId="1" fillId="0" borderId="1" xfId="0" applyFont="1" applyFill="1" applyBorder="1" applyAlignment="1">
      <alignment horizontal="right" vertical="center" wrapText="1"/>
    </xf>
    <xf numFmtId="0" fontId="17" fillId="0" borderId="0" xfId="0" applyFont="1" applyFill="1" applyBorder="1" applyAlignment="1">
      <alignment horizontal="center" vertical="center" wrapText="1"/>
    </xf>
    <xf numFmtId="0" fontId="4" fillId="3" borderId="11" xfId="0" applyNumberFormat="1" applyFont="1" applyFill="1" applyBorder="1" applyAlignment="1">
      <alignment horizontal="center" vertical="center" wrapText="1"/>
    </xf>
    <xf numFmtId="0" fontId="0" fillId="3" borderId="8" xfId="0" applyFill="1" applyBorder="1" applyAlignment="1">
      <alignment vertical="center" wrapText="1"/>
    </xf>
    <xf numFmtId="0" fontId="4" fillId="0" borderId="1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3" borderId="1" xfId="0" applyFill="1" applyBorder="1" applyAlignment="1">
      <alignment horizontal="left" wrapText="1"/>
    </xf>
    <xf numFmtId="0" fontId="9" fillId="3" borderId="7" xfId="0" applyFont="1" applyFill="1" applyBorder="1" applyAlignment="1">
      <alignment horizontal="center" vertical="center" textRotation="90" wrapText="1"/>
    </xf>
    <xf numFmtId="0" fontId="1" fillId="3" borderId="4" xfId="0" applyFont="1" applyFill="1" applyBorder="1" applyAlignment="1">
      <alignment horizontal="left" vertical="center" wrapText="1"/>
    </xf>
    <xf numFmtId="0" fontId="0" fillId="3" borderId="5" xfId="0" applyFill="1" applyBorder="1" applyAlignment="1">
      <alignment horizontal="left" wrapText="1"/>
    </xf>
    <xf numFmtId="0" fontId="0" fillId="0" borderId="14" xfId="0" applyFill="1" applyBorder="1" applyAlignment="1">
      <alignment horizontal="center"/>
    </xf>
    <xf numFmtId="0" fontId="1" fillId="0" borderId="11" xfId="0" applyFont="1" applyFill="1" applyBorder="1" applyAlignment="1">
      <alignment horizontal="center" vertical="center"/>
    </xf>
    <xf numFmtId="0" fontId="0" fillId="0" borderId="8" xfId="0" applyBorder="1"/>
    <xf numFmtId="0" fontId="0" fillId="0" borderId="9" xfId="0" applyBorder="1"/>
    <xf numFmtId="49" fontId="1" fillId="3" borderId="4" xfId="0" applyNumberFormat="1" applyFont="1" applyFill="1" applyBorder="1" applyAlignment="1">
      <alignment horizontal="left" vertical="center" wrapText="1"/>
    </xf>
    <xf numFmtId="49" fontId="1" fillId="3" borderId="5" xfId="0" applyNumberFormat="1" applyFont="1" applyFill="1" applyBorder="1" applyAlignment="1">
      <alignment horizontal="left" vertical="center" wrapText="1"/>
    </xf>
    <xf numFmtId="49" fontId="14" fillId="0" borderId="0" xfId="0" applyNumberFormat="1" applyFont="1" applyFill="1" applyBorder="1" applyAlignment="1">
      <alignment horizontal="center" vertical="center" wrapText="1"/>
    </xf>
    <xf numFmtId="49" fontId="18" fillId="0" borderId="0" xfId="0" applyNumberFormat="1" applyFont="1" applyFill="1" applyBorder="1" applyAlignment="1">
      <alignment horizontal="center" vertical="center" wrapText="1"/>
    </xf>
    <xf numFmtId="0" fontId="4" fillId="0" borderId="7" xfId="0" applyFont="1" applyFill="1" applyBorder="1" applyAlignment="1">
      <alignment horizontal="right" vertical="center" wrapText="1"/>
    </xf>
    <xf numFmtId="0" fontId="4" fillId="0" borderId="1" xfId="0" applyFont="1" applyFill="1" applyBorder="1" applyAlignment="1">
      <alignment horizontal="right" vertical="center" wrapText="1"/>
    </xf>
    <xf numFmtId="49" fontId="13" fillId="3" borderId="7" xfId="0" applyNumberFormat="1" applyFont="1" applyFill="1" applyBorder="1" applyAlignment="1">
      <alignment horizontal="left" vertical="center" wrapText="1"/>
    </xf>
    <xf numFmtId="0" fontId="13" fillId="3" borderId="1" xfId="0" applyFont="1" applyFill="1" applyBorder="1" applyAlignment="1">
      <alignment horizontal="left" wrapText="1"/>
    </xf>
    <xf numFmtId="49" fontId="13" fillId="3" borderId="1" xfId="0" applyNumberFormat="1" applyFont="1" applyFill="1" applyBorder="1" applyAlignment="1">
      <alignment horizontal="left" vertical="center" wrapText="1"/>
    </xf>
    <xf numFmtId="0" fontId="12" fillId="0" borderId="0" xfId="0" applyFont="1" applyAlignment="1">
      <alignment horizontal="center"/>
    </xf>
    <xf numFmtId="49" fontId="10" fillId="0" borderId="0" xfId="0" applyNumberFormat="1" applyFont="1" applyFill="1" applyBorder="1" applyAlignment="1">
      <alignment horizontal="center" vertical="center"/>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49" fontId="12" fillId="0" borderId="7" xfId="0" applyNumberFormat="1" applyFont="1" applyFill="1" applyBorder="1" applyAlignment="1">
      <alignment horizontal="center"/>
    </xf>
    <xf numFmtId="49" fontId="12" fillId="0" borderId="1" xfId="0" applyNumberFormat="1" applyFont="1" applyFill="1" applyBorder="1" applyAlignment="1">
      <alignment horizontal="center"/>
    </xf>
    <xf numFmtId="49" fontId="12" fillId="0" borderId="10" xfId="0" applyNumberFormat="1" applyFont="1" applyFill="1" applyBorder="1" applyAlignment="1">
      <alignment horizontal="center"/>
    </xf>
    <xf numFmtId="0" fontId="1" fillId="3" borderId="7" xfId="0" applyFont="1" applyFill="1" applyBorder="1" applyAlignment="1">
      <alignment horizontal="center" vertical="center" textRotation="90" wrapText="1"/>
    </xf>
    <xf numFmtId="0" fontId="13" fillId="3" borderId="1" xfId="0" applyFont="1" applyFill="1" applyBorder="1" applyAlignment="1">
      <alignment horizontal="center" vertical="center" textRotation="90" wrapText="1"/>
    </xf>
    <xf numFmtId="0" fontId="4" fillId="3" borderId="1" xfId="0" applyFont="1" applyFill="1" applyBorder="1" applyAlignment="1">
      <alignment horizontal="center" vertical="center" wrapText="1"/>
    </xf>
    <xf numFmtId="0" fontId="2" fillId="0" borderId="0" xfId="0" applyFont="1" applyFill="1" applyAlignment="1">
      <alignment horizontal="center"/>
    </xf>
    <xf numFmtId="0" fontId="1" fillId="3" borderId="21" xfId="0" applyFont="1" applyFill="1" applyBorder="1" applyAlignment="1">
      <alignment horizontal="center" vertical="center" textRotation="90" wrapText="1"/>
    </xf>
    <xf numFmtId="0" fontId="1" fillId="3" borderId="22" xfId="0" applyFont="1" applyFill="1" applyBorder="1" applyAlignment="1">
      <alignment horizontal="center" vertical="center" textRotation="90" wrapText="1"/>
    </xf>
    <xf numFmtId="0" fontId="1" fillId="3" borderId="23" xfId="0" applyFont="1" applyFill="1" applyBorder="1" applyAlignment="1">
      <alignment horizontal="center" vertical="center" textRotation="90" wrapText="1"/>
    </xf>
    <xf numFmtId="0" fontId="2" fillId="2" borderId="1" xfId="0" applyFont="1" applyFill="1" applyBorder="1" applyAlignment="1">
      <alignment horizontal="left" vertical="center" wrapText="1"/>
    </xf>
    <xf numFmtId="0" fontId="2" fillId="3" borderId="1" xfId="0" applyFont="1" applyFill="1" applyBorder="1" applyAlignment="1">
      <alignment horizontal="left"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14" xfId="0" applyFont="1" applyFill="1" applyBorder="1" applyAlignment="1">
      <alignment horizontal="center" vertical="center"/>
    </xf>
    <xf numFmtId="0" fontId="16" fillId="0" borderId="0" xfId="0" applyFont="1" applyFill="1" applyAlignment="1">
      <alignment horizontal="center" vertical="center" textRotation="180"/>
    </xf>
    <xf numFmtId="0" fontId="1" fillId="3" borderId="20" xfId="0" applyFont="1" applyFill="1" applyBorder="1" applyAlignment="1">
      <alignment horizontal="left" vertical="center" wrapText="1"/>
    </xf>
    <xf numFmtId="0" fontId="1" fillId="3" borderId="19" xfId="0" applyFont="1" applyFill="1" applyBorder="1" applyAlignment="1">
      <alignment horizontal="left" vertical="center" wrapText="1"/>
    </xf>
    <xf numFmtId="0" fontId="1" fillId="0" borderId="17" xfId="0" applyFont="1" applyFill="1" applyBorder="1" applyAlignment="1">
      <alignment horizontal="left" vertical="center"/>
    </xf>
    <xf numFmtId="0" fontId="1" fillId="0" borderId="18" xfId="0" applyFont="1" applyFill="1" applyBorder="1" applyAlignment="1">
      <alignment horizontal="left" vertical="center"/>
    </xf>
    <xf numFmtId="0" fontId="2" fillId="0" borderId="12" xfId="0" applyFont="1" applyFill="1" applyBorder="1" applyAlignment="1">
      <alignment horizontal="center"/>
    </xf>
    <xf numFmtId="0" fontId="1" fillId="3" borderId="11" xfId="0" applyFont="1" applyFill="1" applyBorder="1" applyAlignment="1">
      <alignment horizontal="center" vertical="center" textRotation="90"/>
    </xf>
    <xf numFmtId="0" fontId="1" fillId="3" borderId="7" xfId="0" applyFont="1" applyFill="1" applyBorder="1" applyAlignment="1">
      <alignment horizontal="center" vertical="center" textRotation="90"/>
    </xf>
    <xf numFmtId="0" fontId="1" fillId="3" borderId="8" xfId="0" applyNumberFormat="1" applyFont="1" applyFill="1" applyBorder="1" applyAlignment="1">
      <alignment horizontal="center" vertical="center" wrapText="1"/>
    </xf>
    <xf numFmtId="0" fontId="2" fillId="3" borderId="8" xfId="0" applyFont="1" applyFill="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F26"/>
  <sheetViews>
    <sheetView topLeftCell="A16" workbookViewId="0">
      <selection activeCell="D47" sqref="D47"/>
    </sheetView>
  </sheetViews>
  <sheetFormatPr defaultRowHeight="15.75"/>
  <cols>
    <col min="1" max="1" width="3.625" style="14" customWidth="1"/>
    <col min="2" max="2" width="15.625" style="14" customWidth="1"/>
    <col min="3" max="3" width="27.625" style="14" customWidth="1"/>
    <col min="4" max="6" width="13.625" style="14" customWidth="1"/>
  </cols>
  <sheetData>
    <row r="1" spans="1:6" ht="84" customHeight="1">
      <c r="A1" s="80"/>
      <c r="B1" s="80"/>
      <c r="C1" s="80"/>
      <c r="D1" s="80"/>
      <c r="E1" s="80"/>
      <c r="F1" s="80"/>
    </row>
    <row r="2" spans="1:6">
      <c r="A2" s="81" t="s">
        <v>20</v>
      </c>
      <c r="B2" s="81"/>
      <c r="C2" s="81"/>
      <c r="D2" s="81"/>
      <c r="E2" s="81"/>
      <c r="F2" s="81"/>
    </row>
    <row r="3" spans="1:6" ht="16.5" thickBot="1">
      <c r="A3" s="81"/>
      <c r="B3" s="81"/>
      <c r="C3" s="81"/>
      <c r="D3" s="81"/>
      <c r="E3" s="81"/>
      <c r="F3" s="81"/>
    </row>
    <row r="4" spans="1:6" ht="30" customHeight="1">
      <c r="A4" s="82" t="s">
        <v>11</v>
      </c>
      <c r="B4" s="83"/>
      <c r="C4" s="84" t="s">
        <v>41</v>
      </c>
      <c r="D4" s="84"/>
      <c r="E4" s="84"/>
      <c r="F4" s="85"/>
    </row>
    <row r="5" spans="1:6" ht="15" customHeight="1">
      <c r="A5" s="86"/>
      <c r="B5" s="87"/>
      <c r="C5" s="87"/>
      <c r="D5" s="87"/>
      <c r="E5" s="87"/>
      <c r="F5" s="88"/>
    </row>
    <row r="6" spans="1:6" ht="80.099999999999994" customHeight="1">
      <c r="A6" s="70" t="s">
        <v>14</v>
      </c>
      <c r="B6" s="71"/>
      <c r="C6" s="64" t="s">
        <v>70</v>
      </c>
      <c r="D6" s="74"/>
      <c r="E6" s="74"/>
      <c r="F6" s="75"/>
    </row>
    <row r="7" spans="1:6" ht="80.099999999999994" customHeight="1">
      <c r="A7" s="70" t="s">
        <v>7</v>
      </c>
      <c r="B7" s="71"/>
      <c r="C7" s="74" t="s">
        <v>71</v>
      </c>
      <c r="D7" s="89"/>
      <c r="E7" s="89"/>
      <c r="F7" s="90"/>
    </row>
    <row r="8" spans="1:6">
      <c r="A8" s="91"/>
      <c r="B8" s="92"/>
      <c r="C8" s="92"/>
      <c r="D8" s="92"/>
      <c r="E8" s="92"/>
      <c r="F8" s="93"/>
    </row>
    <row r="9" spans="1:6" ht="75" customHeight="1">
      <c r="A9" s="70" t="s">
        <v>0</v>
      </c>
      <c r="B9" s="71"/>
      <c r="C9" s="64" t="s">
        <v>72</v>
      </c>
      <c r="D9" s="64"/>
      <c r="E9" s="64"/>
      <c r="F9" s="69"/>
    </row>
    <row r="10" spans="1:6" ht="155.1" customHeight="1">
      <c r="A10" s="68" t="s">
        <v>73</v>
      </c>
      <c r="B10" s="64"/>
      <c r="C10" s="64"/>
      <c r="D10" s="64"/>
      <c r="E10" s="64"/>
      <c r="F10" s="69"/>
    </row>
    <row r="11" spans="1:6" ht="20.100000000000001" customHeight="1">
      <c r="A11" s="70" t="s">
        <v>1</v>
      </c>
      <c r="B11" s="71"/>
      <c r="C11" s="71"/>
      <c r="D11" s="15" t="s">
        <v>42</v>
      </c>
      <c r="E11" s="15" t="s">
        <v>43</v>
      </c>
      <c r="F11" s="16" t="s">
        <v>44</v>
      </c>
    </row>
    <row r="12" spans="1:6" ht="20.100000000000001" customHeight="1">
      <c r="A12" s="11">
        <v>1</v>
      </c>
      <c r="B12" s="72" t="s">
        <v>38</v>
      </c>
      <c r="C12" s="72"/>
      <c r="D12" s="12">
        <v>30621</v>
      </c>
      <c r="E12" s="12">
        <v>0</v>
      </c>
      <c r="F12" s="13">
        <v>572892</v>
      </c>
    </row>
    <row r="13" spans="1:6" ht="45" customHeight="1">
      <c r="A13" s="73" t="s">
        <v>69</v>
      </c>
      <c r="B13" s="74"/>
      <c r="C13" s="74"/>
      <c r="D13" s="74"/>
      <c r="E13" s="74"/>
      <c r="F13" s="75"/>
    </row>
    <row r="14" spans="1:6">
      <c r="A14" s="76" t="s">
        <v>34</v>
      </c>
      <c r="B14" s="77"/>
      <c r="C14" s="77"/>
      <c r="D14" s="78" t="s">
        <v>46</v>
      </c>
      <c r="E14" s="78"/>
      <c r="F14" s="79"/>
    </row>
    <row r="15" spans="1:6">
      <c r="A15" s="76"/>
      <c r="B15" s="77"/>
      <c r="C15" s="77"/>
      <c r="D15" s="43" t="s">
        <v>21</v>
      </c>
      <c r="E15" s="43" t="s">
        <v>9</v>
      </c>
      <c r="F15" s="2" t="s">
        <v>2</v>
      </c>
    </row>
    <row r="16" spans="1:6">
      <c r="A16" s="8" t="s">
        <v>52</v>
      </c>
      <c r="B16" s="64" t="s">
        <v>47</v>
      </c>
      <c r="C16" s="64"/>
      <c r="D16" s="17">
        <v>0</v>
      </c>
      <c r="E16" s="17"/>
      <c r="F16" s="18">
        <v>0</v>
      </c>
    </row>
    <row r="17" spans="1:6">
      <c r="A17" s="8" t="s">
        <v>53</v>
      </c>
      <c r="B17" s="64" t="s">
        <v>48</v>
      </c>
      <c r="C17" s="64"/>
      <c r="D17" s="17">
        <v>0</v>
      </c>
      <c r="E17" s="17"/>
      <c r="F17" s="18">
        <v>0</v>
      </c>
    </row>
    <row r="18" spans="1:6">
      <c r="A18" s="8" t="s">
        <v>6</v>
      </c>
      <c r="B18" s="64" t="s">
        <v>5</v>
      </c>
      <c r="C18" s="64"/>
      <c r="D18" s="61">
        <v>572892</v>
      </c>
      <c r="E18" s="17"/>
      <c r="F18" s="60">
        <v>572892</v>
      </c>
    </row>
    <row r="19" spans="1:6">
      <c r="A19" s="8" t="s">
        <v>54</v>
      </c>
      <c r="B19" s="64" t="s">
        <v>49</v>
      </c>
      <c r="C19" s="64"/>
      <c r="D19" s="17">
        <v>0</v>
      </c>
      <c r="E19" s="17"/>
      <c r="F19" s="18">
        <v>0</v>
      </c>
    </row>
    <row r="20" spans="1:6">
      <c r="A20" s="8" t="s">
        <v>55</v>
      </c>
      <c r="B20" s="64" t="s">
        <v>50</v>
      </c>
      <c r="C20" s="64"/>
      <c r="D20" s="17">
        <v>0</v>
      </c>
      <c r="E20" s="17"/>
      <c r="F20" s="18">
        <v>0</v>
      </c>
    </row>
    <row r="21" spans="1:6">
      <c r="A21" s="8" t="s">
        <v>56</v>
      </c>
      <c r="B21" s="64" t="s">
        <v>57</v>
      </c>
      <c r="C21" s="64"/>
      <c r="D21" s="17">
        <v>0</v>
      </c>
      <c r="E21" s="17"/>
      <c r="F21" s="18">
        <v>0</v>
      </c>
    </row>
    <row r="22" spans="1:6">
      <c r="A22" s="8" t="s">
        <v>58</v>
      </c>
      <c r="B22" s="64" t="s">
        <v>51</v>
      </c>
      <c r="C22" s="64"/>
      <c r="D22" s="17">
        <v>0</v>
      </c>
      <c r="E22" s="17"/>
      <c r="F22" s="18">
        <v>0</v>
      </c>
    </row>
    <row r="23" spans="1:6">
      <c r="A23" s="8" t="s">
        <v>62</v>
      </c>
      <c r="B23" s="64" t="s">
        <v>63</v>
      </c>
      <c r="C23" s="64"/>
      <c r="D23" s="17">
        <v>0</v>
      </c>
      <c r="E23" s="17"/>
      <c r="F23" s="18">
        <v>0</v>
      </c>
    </row>
    <row r="24" spans="1:6" ht="16.5" thickBot="1">
      <c r="A24" s="65" t="s">
        <v>3</v>
      </c>
      <c r="B24" s="66"/>
      <c r="C24" s="66"/>
      <c r="D24" s="19">
        <f>SUM(D18:D23)</f>
        <v>572892</v>
      </c>
      <c r="E24" s="19">
        <f>SUM(E18:E23)</f>
        <v>0</v>
      </c>
      <c r="F24" s="20">
        <f>SUM(F18:F23)</f>
        <v>572892</v>
      </c>
    </row>
    <row r="25" spans="1:6" ht="84.6" customHeight="1">
      <c r="A25" s="67"/>
      <c r="B25" s="67"/>
      <c r="C25" s="67"/>
      <c r="D25" s="67"/>
      <c r="E25" s="67"/>
      <c r="F25" s="67"/>
    </row>
    <row r="26" spans="1:6">
      <c r="A26" s="63" t="s">
        <v>76</v>
      </c>
      <c r="B26" s="63"/>
      <c r="C26" s="63"/>
      <c r="D26" s="63"/>
      <c r="E26" s="63"/>
      <c r="F26" s="63"/>
    </row>
  </sheetData>
  <mergeCells count="30">
    <mergeCell ref="A9:B9"/>
    <mergeCell ref="C9:F9"/>
    <mergeCell ref="A1:F1"/>
    <mergeCell ref="A2:F2"/>
    <mergeCell ref="A3:F3"/>
    <mergeCell ref="A4:B4"/>
    <mergeCell ref="C4:F4"/>
    <mergeCell ref="A5:F5"/>
    <mergeCell ref="A6:B6"/>
    <mergeCell ref="C6:F6"/>
    <mergeCell ref="A7:B7"/>
    <mergeCell ref="C7:F7"/>
    <mergeCell ref="A8:F8"/>
    <mergeCell ref="B19:C19"/>
    <mergeCell ref="A10:F10"/>
    <mergeCell ref="A11:C11"/>
    <mergeCell ref="B12:C12"/>
    <mergeCell ref="A13:F13"/>
    <mergeCell ref="A14:C15"/>
    <mergeCell ref="D14:F14"/>
    <mergeCell ref="B16:C16"/>
    <mergeCell ref="B17:C17"/>
    <mergeCell ref="B18:C18"/>
    <mergeCell ref="A26:F26"/>
    <mergeCell ref="B20:C20"/>
    <mergeCell ref="B21:C21"/>
    <mergeCell ref="B22:C22"/>
    <mergeCell ref="B23:C23"/>
    <mergeCell ref="A24:C24"/>
    <mergeCell ref="A25:F25"/>
  </mergeCells>
  <printOptions verticalCentered="1"/>
  <pageMargins left="1.299212598425197" right="0.70866141732283472" top="0.59055118110236227" bottom="0.59055118110236227"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dimension ref="A1:E27"/>
  <sheetViews>
    <sheetView topLeftCell="A19" workbookViewId="0">
      <selection activeCell="B31" sqref="B31"/>
    </sheetView>
  </sheetViews>
  <sheetFormatPr defaultRowHeight="15.75"/>
  <cols>
    <col min="1" max="1" width="7.625" style="1" customWidth="1"/>
    <col min="2" max="2" width="28.625" style="1" customWidth="1"/>
    <col min="3" max="3" width="12.625" style="1" customWidth="1"/>
    <col min="4" max="4" width="22.625" style="1" customWidth="1"/>
    <col min="5" max="5" width="12.625" style="48" customWidth="1"/>
  </cols>
  <sheetData>
    <row r="1" spans="1:5" ht="243.95" customHeight="1" thickBot="1">
      <c r="A1" s="117"/>
      <c r="B1" s="117"/>
      <c r="C1" s="117"/>
      <c r="D1" s="117"/>
      <c r="E1" s="117"/>
    </row>
    <row r="2" spans="1:5" ht="20.100000000000001" customHeight="1">
      <c r="A2" s="118" t="s">
        <v>35</v>
      </c>
      <c r="B2" s="119"/>
      <c r="C2" s="119"/>
      <c r="D2" s="119"/>
      <c r="E2" s="120"/>
    </row>
    <row r="3" spans="1:5" ht="20.100000000000001" customHeight="1">
      <c r="A3" s="101" t="s">
        <v>11</v>
      </c>
      <c r="B3" s="102"/>
      <c r="C3" s="103" t="s">
        <v>41</v>
      </c>
      <c r="D3" s="103"/>
      <c r="E3" s="104"/>
    </row>
    <row r="4" spans="1:5" ht="20.100000000000001" customHeight="1">
      <c r="A4" s="101" t="s">
        <v>0</v>
      </c>
      <c r="B4" s="102"/>
      <c r="C4" s="64" t="s">
        <v>64</v>
      </c>
      <c r="D4" s="64"/>
      <c r="E4" s="69"/>
    </row>
    <row r="5" spans="1:5" ht="20.100000000000001" customHeight="1">
      <c r="A5" s="101" t="s">
        <v>68</v>
      </c>
      <c r="B5" s="102"/>
      <c r="C5" s="64" t="s">
        <v>5</v>
      </c>
      <c r="D5" s="64"/>
      <c r="E5" s="69"/>
    </row>
    <row r="6" spans="1:5" ht="20.100000000000001" customHeight="1">
      <c r="A6" s="101" t="s">
        <v>25</v>
      </c>
      <c r="B6" s="102"/>
      <c r="C6" s="103" t="s">
        <v>45</v>
      </c>
      <c r="D6" s="103"/>
      <c r="E6" s="104"/>
    </row>
    <row r="7" spans="1:5" ht="20.100000000000001" customHeight="1">
      <c r="A7" s="95" t="s">
        <v>75</v>
      </c>
      <c r="B7" s="96"/>
      <c r="C7" s="96"/>
      <c r="D7" s="96"/>
      <c r="E7" s="97"/>
    </row>
    <row r="8" spans="1:5" ht="15.95" customHeight="1">
      <c r="A8" s="98" t="s">
        <v>74</v>
      </c>
      <c r="B8" s="99"/>
      <c r="C8" s="99"/>
      <c r="D8" s="100"/>
      <c r="E8" s="46">
        <v>572892</v>
      </c>
    </row>
    <row r="9" spans="1:5" ht="15.95" customHeight="1">
      <c r="A9" s="106" t="s">
        <v>2</v>
      </c>
      <c r="B9" s="107"/>
      <c r="C9" s="107"/>
      <c r="D9" s="107"/>
      <c r="E9" s="47">
        <f>SUM(E8)</f>
        <v>572892</v>
      </c>
    </row>
    <row r="10" spans="1:5" ht="15" customHeight="1" thickBot="1">
      <c r="A10" s="108"/>
      <c r="B10" s="108"/>
      <c r="C10" s="108"/>
      <c r="D10" s="108"/>
      <c r="E10" s="108"/>
    </row>
    <row r="11" spans="1:5" ht="20.100000000000001" customHeight="1">
      <c r="A11" s="109" t="s">
        <v>22</v>
      </c>
      <c r="B11" s="110"/>
      <c r="C11" s="3">
        <v>2017</v>
      </c>
      <c r="D11" s="111"/>
      <c r="E11" s="112"/>
    </row>
    <row r="12" spans="1:5" ht="15.95" customHeight="1">
      <c r="A12" s="8" t="s">
        <v>52</v>
      </c>
      <c r="B12" s="7" t="s">
        <v>47</v>
      </c>
      <c r="C12" s="9">
        <v>0</v>
      </c>
      <c r="D12" s="111"/>
      <c r="E12" s="112"/>
    </row>
    <row r="13" spans="1:5" ht="15.95" customHeight="1">
      <c r="A13" s="8" t="s">
        <v>53</v>
      </c>
      <c r="B13" s="7" t="s">
        <v>48</v>
      </c>
      <c r="C13" s="9">
        <v>0</v>
      </c>
      <c r="D13" s="111"/>
      <c r="E13" s="112"/>
    </row>
    <row r="14" spans="1:5" ht="15.95" customHeight="1">
      <c r="A14" s="8" t="s">
        <v>6</v>
      </c>
      <c r="B14" s="7" t="s">
        <v>5</v>
      </c>
      <c r="C14" s="21">
        <f>E9</f>
        <v>572892</v>
      </c>
      <c r="D14" s="111"/>
      <c r="E14" s="112"/>
    </row>
    <row r="15" spans="1:5" ht="15.95" customHeight="1">
      <c r="A15" s="8" t="s">
        <v>54</v>
      </c>
      <c r="B15" s="7" t="s">
        <v>49</v>
      </c>
      <c r="C15" s="9">
        <v>0</v>
      </c>
      <c r="D15" s="111"/>
      <c r="E15" s="112"/>
    </row>
    <row r="16" spans="1:5" ht="15.95" customHeight="1">
      <c r="A16" s="8" t="s">
        <v>55</v>
      </c>
      <c r="B16" s="7" t="s">
        <v>50</v>
      </c>
      <c r="C16" s="9">
        <v>0</v>
      </c>
      <c r="D16" s="111"/>
      <c r="E16" s="112"/>
    </row>
    <row r="17" spans="1:5" ht="15.95" customHeight="1">
      <c r="A17" s="8" t="s">
        <v>56</v>
      </c>
      <c r="B17" s="7" t="s">
        <v>57</v>
      </c>
      <c r="C17" s="9">
        <v>0</v>
      </c>
      <c r="D17" s="111"/>
      <c r="E17" s="112"/>
    </row>
    <row r="18" spans="1:5" ht="15.95" customHeight="1">
      <c r="A18" s="8" t="s">
        <v>58</v>
      </c>
      <c r="B18" s="7" t="s">
        <v>51</v>
      </c>
      <c r="C18" s="9">
        <v>0</v>
      </c>
      <c r="D18" s="111"/>
      <c r="E18" s="112"/>
    </row>
    <row r="19" spans="1:5" ht="15.95" customHeight="1">
      <c r="A19" s="8" t="s">
        <v>62</v>
      </c>
      <c r="B19" s="7" t="s">
        <v>63</v>
      </c>
      <c r="C19" s="9">
        <v>0</v>
      </c>
      <c r="D19" s="111"/>
      <c r="E19" s="112"/>
    </row>
    <row r="20" spans="1:5" ht="20.100000000000001" customHeight="1">
      <c r="A20" s="76" t="s">
        <v>15</v>
      </c>
      <c r="B20" s="113"/>
      <c r="C20" s="5">
        <f>SUM(C14:C19)</f>
        <v>572892</v>
      </c>
      <c r="D20" s="111"/>
      <c r="E20" s="112"/>
    </row>
    <row r="21" spans="1:5" ht="15.95" customHeight="1">
      <c r="A21" s="114" t="s">
        <v>17</v>
      </c>
      <c r="B21" s="22" t="s">
        <v>8</v>
      </c>
      <c r="C21" s="10">
        <v>0</v>
      </c>
      <c r="D21" s="111"/>
      <c r="E21" s="112"/>
    </row>
    <row r="22" spans="1:5" ht="15.95" customHeight="1">
      <c r="A22" s="114"/>
      <c r="B22" s="22" t="s">
        <v>10</v>
      </c>
      <c r="C22" s="10">
        <v>0</v>
      </c>
      <c r="D22" s="111"/>
      <c r="E22" s="112"/>
    </row>
    <row r="23" spans="1:5" ht="15.95" customHeight="1">
      <c r="A23" s="114"/>
      <c r="B23" s="22" t="s">
        <v>16</v>
      </c>
      <c r="C23" s="10">
        <v>0</v>
      </c>
      <c r="D23" s="111"/>
      <c r="E23" s="112"/>
    </row>
    <row r="24" spans="1:5" ht="20.100000000000001" customHeight="1">
      <c r="A24" s="76" t="s">
        <v>18</v>
      </c>
      <c r="B24" s="113"/>
      <c r="C24" s="5">
        <f>SUM(C21:C23)</f>
        <v>0</v>
      </c>
      <c r="D24" s="111"/>
      <c r="E24" s="112"/>
    </row>
    <row r="25" spans="1:5" ht="20.100000000000001" customHeight="1" thickBot="1">
      <c r="A25" s="115" t="s">
        <v>19</v>
      </c>
      <c r="B25" s="116"/>
      <c r="C25" s="4">
        <f>C19+C18+C17+C16+C15+C14+C13+C12</f>
        <v>572892</v>
      </c>
      <c r="D25" s="111"/>
      <c r="E25" s="112"/>
    </row>
    <row r="26" spans="1:5" ht="245.1" customHeight="1">
      <c r="A26" s="105"/>
      <c r="B26" s="105"/>
      <c r="C26" s="105"/>
      <c r="D26" s="105"/>
      <c r="E26" s="105"/>
    </row>
    <row r="27" spans="1:5">
      <c r="A27" s="94" t="s">
        <v>77</v>
      </c>
      <c r="B27" s="94"/>
      <c r="C27" s="94"/>
      <c r="D27" s="94"/>
      <c r="E27" s="94"/>
    </row>
  </sheetData>
  <mergeCells count="22">
    <mergeCell ref="A1:E1"/>
    <mergeCell ref="A2:E2"/>
    <mergeCell ref="A3:B3"/>
    <mergeCell ref="C3:E3"/>
    <mergeCell ref="A4:B4"/>
    <mergeCell ref="C4:E4"/>
    <mergeCell ref="A27:E27"/>
    <mergeCell ref="A7:E7"/>
    <mergeCell ref="A8:D8"/>
    <mergeCell ref="A5:B5"/>
    <mergeCell ref="C5:E5"/>
    <mergeCell ref="A6:B6"/>
    <mergeCell ref="C6:E6"/>
    <mergeCell ref="A26:E26"/>
    <mergeCell ref="A9:D9"/>
    <mergeCell ref="A10:E10"/>
    <mergeCell ref="A11:B11"/>
    <mergeCell ref="D11:E25"/>
    <mergeCell ref="A20:B20"/>
    <mergeCell ref="A21:A23"/>
    <mergeCell ref="A24:B24"/>
    <mergeCell ref="A25:B25"/>
  </mergeCells>
  <printOptions verticalCentered="1"/>
  <pageMargins left="1.299212598425197" right="0.70866141732283472" top="0.59055118110236227" bottom="0.59055118110236227" header="0.31496062992125984" footer="0.31496062992125984"/>
  <pageSetup paperSize="9" scale="85" orientation="portrait" verticalDpi="0" r:id="rId1"/>
</worksheet>
</file>

<file path=xl/worksheets/sheet3.xml><?xml version="1.0" encoding="utf-8"?>
<worksheet xmlns="http://schemas.openxmlformats.org/spreadsheetml/2006/main" xmlns:r="http://schemas.openxmlformats.org/officeDocument/2006/relationships">
  <dimension ref="A1:I15"/>
  <sheetViews>
    <sheetView topLeftCell="A13" workbookViewId="0">
      <selection activeCell="C20" sqref="C20"/>
    </sheetView>
  </sheetViews>
  <sheetFormatPr defaultRowHeight="15.75"/>
  <cols>
    <col min="1" max="1" width="7.625" style="33" customWidth="1"/>
    <col min="2" max="2" width="3.625" style="34" customWidth="1"/>
    <col min="3" max="3" width="30.625" style="35" customWidth="1"/>
    <col min="4" max="4" width="10.625" style="23" customWidth="1"/>
    <col min="5" max="5" width="4.625" style="36" customWidth="1"/>
    <col min="6" max="6" width="10.625" style="23" customWidth="1"/>
    <col min="7" max="7" width="4.625" style="36" customWidth="1"/>
    <col min="8" max="8" width="10.625" style="23" customWidth="1"/>
    <col min="9" max="9" width="4.625" style="36" customWidth="1"/>
  </cols>
  <sheetData>
    <row r="1" spans="1:9" ht="255" customHeight="1">
      <c r="A1" s="130"/>
      <c r="B1" s="130"/>
      <c r="C1" s="130"/>
      <c r="D1" s="130"/>
      <c r="E1" s="130"/>
      <c r="F1" s="130"/>
      <c r="G1" s="130"/>
      <c r="H1" s="130"/>
      <c r="I1" s="130"/>
    </row>
    <row r="2" spans="1:9" ht="20.100000000000001" customHeight="1">
      <c r="A2" s="131" t="s">
        <v>12</v>
      </c>
      <c r="B2" s="131"/>
      <c r="C2" s="131"/>
      <c r="D2" s="131"/>
      <c r="E2" s="131"/>
      <c r="F2" s="131"/>
      <c r="G2" s="131"/>
      <c r="H2" s="131"/>
      <c r="I2" s="131"/>
    </row>
    <row r="3" spans="1:9" ht="20.100000000000001" customHeight="1" thickBot="1">
      <c r="A3" s="131"/>
      <c r="B3" s="131"/>
      <c r="C3" s="131"/>
      <c r="D3" s="131"/>
      <c r="E3" s="131"/>
      <c r="F3" s="131"/>
      <c r="G3" s="131"/>
      <c r="H3" s="131"/>
      <c r="I3" s="131"/>
    </row>
    <row r="4" spans="1:9" ht="30" customHeight="1">
      <c r="A4" s="82" t="s">
        <v>11</v>
      </c>
      <c r="B4" s="83"/>
      <c r="C4" s="132" t="s">
        <v>41</v>
      </c>
      <c r="D4" s="132"/>
      <c r="E4" s="132"/>
      <c r="F4" s="132"/>
      <c r="G4" s="132"/>
      <c r="H4" s="132"/>
      <c r="I4" s="133"/>
    </row>
    <row r="5" spans="1:9" ht="15" customHeight="1">
      <c r="A5" s="134"/>
      <c r="B5" s="135"/>
      <c r="C5" s="135"/>
      <c r="D5" s="135"/>
      <c r="E5" s="135"/>
      <c r="F5" s="135"/>
      <c r="G5" s="135"/>
      <c r="H5" s="135"/>
      <c r="I5" s="136"/>
    </row>
    <row r="6" spans="1:9" ht="20.100000000000001" customHeight="1">
      <c r="A6" s="137" t="s">
        <v>26</v>
      </c>
      <c r="B6" s="138" t="s">
        <v>37</v>
      </c>
      <c r="C6" s="78" t="s">
        <v>59</v>
      </c>
      <c r="D6" s="78" t="s">
        <v>28</v>
      </c>
      <c r="E6" s="78"/>
      <c r="F6" s="139" t="s">
        <v>29</v>
      </c>
      <c r="G6" s="139"/>
      <c r="H6" s="78" t="s">
        <v>30</v>
      </c>
      <c r="I6" s="79"/>
    </row>
    <row r="7" spans="1:9" ht="60" customHeight="1">
      <c r="A7" s="137"/>
      <c r="B7" s="138"/>
      <c r="C7" s="78"/>
      <c r="D7" s="15" t="s">
        <v>27</v>
      </c>
      <c r="E7" s="24" t="s">
        <v>31</v>
      </c>
      <c r="F7" s="15" t="s">
        <v>27</v>
      </c>
      <c r="G7" s="24" t="s">
        <v>31</v>
      </c>
      <c r="H7" s="15" t="s">
        <v>27</v>
      </c>
      <c r="I7" s="25" t="s">
        <v>31</v>
      </c>
    </row>
    <row r="8" spans="1:9" ht="99.95" customHeight="1">
      <c r="A8" s="59" t="s">
        <v>60</v>
      </c>
      <c r="B8" s="49">
        <v>1</v>
      </c>
      <c r="C8" s="62" t="s">
        <v>74</v>
      </c>
      <c r="D8" s="27">
        <v>572892</v>
      </c>
      <c r="E8" s="26">
        <v>100</v>
      </c>
      <c r="F8" s="27">
        <v>0</v>
      </c>
      <c r="G8" s="26">
        <v>100</v>
      </c>
      <c r="H8" s="27">
        <f t="shared" ref="H8" si="0">D8</f>
        <v>572892</v>
      </c>
      <c r="I8" s="28">
        <v>100</v>
      </c>
    </row>
    <row r="9" spans="1:9">
      <c r="A9" s="125" t="s">
        <v>39</v>
      </c>
      <c r="B9" s="126"/>
      <c r="C9" s="126"/>
      <c r="D9" s="50">
        <f>SUM(D8)</f>
        <v>572892</v>
      </c>
      <c r="E9" s="51">
        <v>100</v>
      </c>
      <c r="F9" s="50">
        <f>SUM(F8)</f>
        <v>0</v>
      </c>
      <c r="G9" s="51">
        <v>100</v>
      </c>
      <c r="H9" s="50">
        <f>SUM(H8)</f>
        <v>572892</v>
      </c>
      <c r="I9" s="52">
        <v>100</v>
      </c>
    </row>
    <row r="10" spans="1:9" ht="30" customHeight="1">
      <c r="A10" s="127" t="s">
        <v>24</v>
      </c>
      <c r="B10" s="128"/>
      <c r="C10" s="128"/>
      <c r="D10" s="29">
        <v>0</v>
      </c>
      <c r="E10" s="53" t="s">
        <v>40</v>
      </c>
      <c r="F10" s="29">
        <v>0</v>
      </c>
      <c r="G10" s="53" t="s">
        <v>40</v>
      </c>
      <c r="H10" s="29">
        <v>0</v>
      </c>
      <c r="I10" s="30" t="s">
        <v>40</v>
      </c>
    </row>
    <row r="11" spans="1:9" ht="30" customHeight="1">
      <c r="A11" s="127" t="s">
        <v>32</v>
      </c>
      <c r="B11" s="128"/>
      <c r="C11" s="128"/>
      <c r="D11" s="29">
        <v>0</v>
      </c>
      <c r="E11" s="53" t="s">
        <v>40</v>
      </c>
      <c r="F11" s="29">
        <v>0</v>
      </c>
      <c r="G11" s="53" t="s">
        <v>40</v>
      </c>
      <c r="H11" s="29">
        <v>0</v>
      </c>
      <c r="I11" s="30" t="s">
        <v>40</v>
      </c>
    </row>
    <row r="12" spans="1:9" ht="30" customHeight="1">
      <c r="A12" s="127" t="s">
        <v>33</v>
      </c>
      <c r="B12" s="129"/>
      <c r="C12" s="129"/>
      <c r="D12" s="29">
        <v>0</v>
      </c>
      <c r="E12" s="53" t="s">
        <v>40</v>
      </c>
      <c r="F12" s="29">
        <v>0</v>
      </c>
      <c r="G12" s="53" t="s">
        <v>40</v>
      </c>
      <c r="H12" s="29">
        <v>0</v>
      </c>
      <c r="I12" s="30" t="s">
        <v>40</v>
      </c>
    </row>
    <row r="13" spans="1:9" ht="30" customHeight="1" thickBot="1">
      <c r="A13" s="121" t="s">
        <v>13</v>
      </c>
      <c r="B13" s="122"/>
      <c r="C13" s="122"/>
      <c r="D13" s="31">
        <f>SUM(D9:D12)</f>
        <v>572892</v>
      </c>
      <c r="E13" s="54" t="s">
        <v>40</v>
      </c>
      <c r="F13" s="31">
        <v>0</v>
      </c>
      <c r="G13" s="54" t="s">
        <v>40</v>
      </c>
      <c r="H13" s="31">
        <f>SUM(H9:H12)</f>
        <v>572892</v>
      </c>
      <c r="I13" s="32" t="s">
        <v>40</v>
      </c>
    </row>
    <row r="14" spans="1:9" ht="255" customHeight="1">
      <c r="A14" s="123"/>
      <c r="B14" s="123"/>
      <c r="C14" s="123"/>
      <c r="D14" s="123"/>
      <c r="E14" s="123"/>
      <c r="F14" s="123"/>
      <c r="G14" s="123"/>
      <c r="H14" s="123"/>
      <c r="I14" s="123"/>
    </row>
    <row r="15" spans="1:9">
      <c r="A15" s="124" t="s">
        <v>78</v>
      </c>
      <c r="B15" s="124"/>
      <c r="C15" s="124"/>
      <c r="D15" s="124"/>
      <c r="E15" s="124"/>
      <c r="F15" s="124"/>
      <c r="G15" s="124"/>
      <c r="H15" s="124"/>
      <c r="I15" s="124"/>
    </row>
  </sheetData>
  <mergeCells count="19">
    <mergeCell ref="H6:I6"/>
    <mergeCell ref="A1:I1"/>
    <mergeCell ref="A2:I2"/>
    <mergeCell ref="A3:I3"/>
    <mergeCell ref="A4:B4"/>
    <mergeCell ref="C4:I4"/>
    <mergeCell ref="A5:I5"/>
    <mergeCell ref="A6:A7"/>
    <mergeCell ref="B6:B7"/>
    <mergeCell ref="C6:C7"/>
    <mergeCell ref="D6:E6"/>
    <mergeCell ref="F6:G6"/>
    <mergeCell ref="A13:C13"/>
    <mergeCell ref="A14:I14"/>
    <mergeCell ref="A15:I15"/>
    <mergeCell ref="A9:C9"/>
    <mergeCell ref="A10:C10"/>
    <mergeCell ref="A11:C11"/>
    <mergeCell ref="A12:C12"/>
  </mergeCells>
  <printOptions verticalCentered="1"/>
  <pageMargins left="1.299212598425197" right="0.70866141732283472" top="0.59055118110236227" bottom="0.59055118110236227"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dimension ref="A1:I21"/>
  <sheetViews>
    <sheetView tabSelected="1" workbookViewId="0">
      <selection sqref="A1:I1"/>
    </sheetView>
  </sheetViews>
  <sheetFormatPr defaultRowHeight="15.75"/>
  <cols>
    <col min="1" max="1" width="3.625" style="6" customWidth="1"/>
    <col min="2" max="3" width="6.625" style="6" customWidth="1"/>
    <col min="4" max="4" width="3.625" style="6" customWidth="1"/>
    <col min="5" max="5" width="28.625" style="6" customWidth="1"/>
    <col min="6" max="9" width="21.625" style="6" customWidth="1"/>
  </cols>
  <sheetData>
    <row r="1" spans="1:9" ht="84.95" customHeight="1">
      <c r="A1" s="140"/>
      <c r="B1" s="140"/>
      <c r="C1" s="140"/>
      <c r="D1" s="140"/>
      <c r="E1" s="140"/>
      <c r="F1" s="140"/>
      <c r="G1" s="140"/>
      <c r="H1" s="140"/>
      <c r="I1" s="140"/>
    </row>
    <row r="2" spans="1:9" ht="20.100000000000001" customHeight="1">
      <c r="A2" s="55"/>
      <c r="B2" s="45"/>
      <c r="C2" s="148" t="s">
        <v>23</v>
      </c>
      <c r="D2" s="148"/>
      <c r="E2" s="148"/>
      <c r="F2" s="148"/>
      <c r="G2" s="148"/>
      <c r="H2" s="148"/>
      <c r="I2" s="148"/>
    </row>
    <row r="3" spans="1:9" ht="20.100000000000001" customHeight="1" thickBot="1">
      <c r="A3" s="55"/>
      <c r="B3" s="45"/>
      <c r="C3" s="149"/>
      <c r="D3" s="149"/>
      <c r="E3" s="149"/>
      <c r="F3" s="149"/>
      <c r="G3" s="149"/>
      <c r="H3" s="149"/>
      <c r="I3" s="149"/>
    </row>
    <row r="4" spans="1:9" ht="30" customHeight="1" thickBot="1">
      <c r="A4" s="150" t="s">
        <v>79</v>
      </c>
      <c r="B4" s="45"/>
      <c r="C4" s="151" t="s">
        <v>11</v>
      </c>
      <c r="D4" s="152"/>
      <c r="E4" s="152"/>
      <c r="F4" s="153" t="s">
        <v>41</v>
      </c>
      <c r="G4" s="153"/>
      <c r="H4" s="153"/>
      <c r="I4" s="154"/>
    </row>
    <row r="5" spans="1:9" ht="16.5" thickBot="1">
      <c r="A5" s="150"/>
      <c r="B5" s="45"/>
      <c r="C5" s="155"/>
      <c r="D5" s="155"/>
      <c r="E5" s="155"/>
      <c r="F5" s="155"/>
      <c r="G5" s="155"/>
      <c r="H5" s="155"/>
      <c r="I5" s="155"/>
    </row>
    <row r="6" spans="1:9" ht="50.1" customHeight="1">
      <c r="A6" s="150"/>
      <c r="B6" s="45"/>
      <c r="C6" s="156" t="s">
        <v>61</v>
      </c>
      <c r="D6" s="158" t="s">
        <v>22</v>
      </c>
      <c r="E6" s="159"/>
      <c r="F6" s="42" t="s">
        <v>36</v>
      </c>
      <c r="G6" s="42" t="s">
        <v>65</v>
      </c>
      <c r="H6" s="42" t="s">
        <v>66</v>
      </c>
      <c r="I6" s="44" t="s">
        <v>13</v>
      </c>
    </row>
    <row r="7" spans="1:9" ht="20.100000000000001" customHeight="1">
      <c r="A7" s="150"/>
      <c r="B7" s="45"/>
      <c r="C7" s="157"/>
      <c r="D7" s="37" t="s">
        <v>52</v>
      </c>
      <c r="E7" s="7" t="s">
        <v>47</v>
      </c>
      <c r="F7" s="56">
        <v>0</v>
      </c>
      <c r="G7" s="56"/>
      <c r="H7" s="56"/>
      <c r="I7" s="9">
        <v>0</v>
      </c>
    </row>
    <row r="8" spans="1:9" ht="20.100000000000001" customHeight="1">
      <c r="A8" s="150"/>
      <c r="B8" s="45"/>
      <c r="C8" s="157"/>
      <c r="D8" s="37" t="s">
        <v>53</v>
      </c>
      <c r="E8" s="7" t="s">
        <v>48</v>
      </c>
      <c r="F8" s="56">
        <v>0</v>
      </c>
      <c r="G8" s="56"/>
      <c r="H8" s="56"/>
      <c r="I8" s="9">
        <v>0</v>
      </c>
    </row>
    <row r="9" spans="1:9" ht="20.100000000000001" customHeight="1">
      <c r="A9" s="150"/>
      <c r="B9" s="45"/>
      <c r="C9" s="157"/>
      <c r="D9" s="37" t="s">
        <v>6</v>
      </c>
      <c r="E9" s="7" t="s">
        <v>5</v>
      </c>
      <c r="F9" s="56">
        <v>572892</v>
      </c>
      <c r="G9" s="56"/>
      <c r="H9" s="56"/>
      <c r="I9" s="9">
        <v>572892</v>
      </c>
    </row>
    <row r="10" spans="1:9" ht="20.100000000000001" customHeight="1">
      <c r="A10" s="150"/>
      <c r="B10" s="45"/>
      <c r="C10" s="157"/>
      <c r="D10" s="37" t="s">
        <v>54</v>
      </c>
      <c r="E10" s="7" t="s">
        <v>49</v>
      </c>
      <c r="F10" s="56">
        <v>0</v>
      </c>
      <c r="G10" s="56"/>
      <c r="H10" s="56"/>
      <c r="I10" s="9">
        <v>0</v>
      </c>
    </row>
    <row r="11" spans="1:9" ht="20.100000000000001" customHeight="1">
      <c r="A11" s="150"/>
      <c r="B11" s="45"/>
      <c r="C11" s="157"/>
      <c r="D11" s="37" t="s">
        <v>55</v>
      </c>
      <c r="E11" s="7" t="s">
        <v>50</v>
      </c>
      <c r="F11" s="56">
        <v>0</v>
      </c>
      <c r="G11" s="56"/>
      <c r="H11" s="56"/>
      <c r="I11" s="9">
        <v>0</v>
      </c>
    </row>
    <row r="12" spans="1:9" ht="20.100000000000001" customHeight="1">
      <c r="A12" s="150"/>
      <c r="B12" s="45"/>
      <c r="C12" s="157"/>
      <c r="D12" s="37" t="s">
        <v>56</v>
      </c>
      <c r="E12" s="7" t="s">
        <v>57</v>
      </c>
      <c r="F12" s="56">
        <v>0</v>
      </c>
      <c r="G12" s="56"/>
      <c r="H12" s="56"/>
      <c r="I12" s="9">
        <v>0</v>
      </c>
    </row>
    <row r="13" spans="1:9" ht="20.100000000000001" customHeight="1">
      <c r="A13" s="150"/>
      <c r="B13" s="45"/>
      <c r="C13" s="157"/>
      <c r="D13" s="37" t="s">
        <v>58</v>
      </c>
      <c r="E13" s="7" t="s">
        <v>51</v>
      </c>
      <c r="F13" s="56">
        <v>0</v>
      </c>
      <c r="G13" s="56"/>
      <c r="H13" s="56"/>
      <c r="I13" s="9">
        <v>0</v>
      </c>
    </row>
    <row r="14" spans="1:9" ht="20.100000000000001" customHeight="1">
      <c r="A14" s="150"/>
      <c r="B14" s="45"/>
      <c r="C14" s="157"/>
      <c r="D14" s="37" t="s">
        <v>62</v>
      </c>
      <c r="E14" s="7" t="s">
        <v>63</v>
      </c>
      <c r="F14" s="56">
        <v>0</v>
      </c>
      <c r="G14" s="56"/>
      <c r="H14" s="56"/>
      <c r="I14" s="9">
        <v>0</v>
      </c>
    </row>
    <row r="15" spans="1:9" ht="20.100000000000001" customHeight="1">
      <c r="A15" s="150"/>
      <c r="B15" s="45"/>
      <c r="C15" s="157"/>
      <c r="D15" s="77" t="s">
        <v>15</v>
      </c>
      <c r="E15" s="77"/>
      <c r="F15" s="40">
        <f>SUM(F9:F14)</f>
        <v>572892</v>
      </c>
      <c r="G15" s="40">
        <f>SUM(G9:G14)</f>
        <v>0</v>
      </c>
      <c r="H15" s="40">
        <f>SUM(H9:H14)</f>
        <v>0</v>
      </c>
      <c r="I15" s="5">
        <f>SUM(I9:I14)</f>
        <v>572892</v>
      </c>
    </row>
    <row r="16" spans="1:9" ht="20.100000000000001" customHeight="1">
      <c r="A16" s="150"/>
      <c r="B16" s="45"/>
      <c r="C16" s="141" t="s">
        <v>67</v>
      </c>
      <c r="D16" s="144" t="s">
        <v>8</v>
      </c>
      <c r="E16" s="144"/>
      <c r="F16" s="38"/>
      <c r="G16" s="57"/>
      <c r="H16" s="58"/>
      <c r="I16" s="39">
        <f>SUM(F16:H16)</f>
        <v>0</v>
      </c>
    </row>
    <row r="17" spans="1:9" ht="20.100000000000001" customHeight="1">
      <c r="A17" s="150"/>
      <c r="B17" s="45"/>
      <c r="C17" s="142"/>
      <c r="D17" s="144" t="s">
        <v>10</v>
      </c>
      <c r="E17" s="144"/>
      <c r="F17" s="38"/>
      <c r="G17" s="57"/>
      <c r="H17" s="58"/>
      <c r="I17" s="39">
        <f>SUM(F17:H17)</f>
        <v>0</v>
      </c>
    </row>
    <row r="18" spans="1:9" ht="20.100000000000001" customHeight="1">
      <c r="A18" s="150"/>
      <c r="B18" s="45"/>
      <c r="C18" s="142"/>
      <c r="D18" s="144" t="s">
        <v>16</v>
      </c>
      <c r="E18" s="144"/>
      <c r="F18" s="38"/>
      <c r="G18" s="57"/>
      <c r="H18" s="58"/>
      <c r="I18" s="39">
        <f>SUM(F18:H18)</f>
        <v>0</v>
      </c>
    </row>
    <row r="19" spans="1:9" ht="20.100000000000001" customHeight="1">
      <c r="A19" s="150"/>
      <c r="B19" s="45"/>
      <c r="C19" s="143"/>
      <c r="D19" s="77" t="s">
        <v>18</v>
      </c>
      <c r="E19" s="145"/>
      <c r="F19" s="40">
        <f>SUM(F16:F18)</f>
        <v>0</v>
      </c>
      <c r="G19" s="40">
        <f>SUM(G16:G18)</f>
        <v>0</v>
      </c>
      <c r="H19" s="40">
        <f>SUM(H16:H18)</f>
        <v>0</v>
      </c>
      <c r="I19" s="5">
        <f>SUM(I16:I18)</f>
        <v>0</v>
      </c>
    </row>
    <row r="20" spans="1:9" ht="20.100000000000001" customHeight="1" thickBot="1">
      <c r="A20" s="150"/>
      <c r="B20" s="45"/>
      <c r="C20" s="146" t="s">
        <v>4</v>
      </c>
      <c r="D20" s="147"/>
      <c r="E20" s="147"/>
      <c r="F20" s="41">
        <f>SUM(F15,F19)</f>
        <v>572892</v>
      </c>
      <c r="G20" s="41">
        <f>SUM(G15,G19)</f>
        <v>0</v>
      </c>
      <c r="H20" s="41">
        <f>H15</f>
        <v>0</v>
      </c>
      <c r="I20" s="4">
        <f>SUM(I15,I19)</f>
        <v>572892</v>
      </c>
    </row>
    <row r="21" spans="1:9" ht="84.95" customHeight="1">
      <c r="B21" s="140"/>
      <c r="C21" s="140"/>
      <c r="D21" s="140"/>
      <c r="E21" s="140"/>
      <c r="F21" s="140"/>
      <c r="G21" s="140"/>
      <c r="H21" s="140"/>
      <c r="I21" s="140"/>
    </row>
  </sheetData>
  <mergeCells count="17">
    <mergeCell ref="A1:I1"/>
    <mergeCell ref="C2:I2"/>
    <mergeCell ref="C3:I3"/>
    <mergeCell ref="A4:A20"/>
    <mergeCell ref="C4:E4"/>
    <mergeCell ref="F4:I4"/>
    <mergeCell ref="C5:I5"/>
    <mergeCell ref="C6:C15"/>
    <mergeCell ref="D6:E6"/>
    <mergeCell ref="D15:E15"/>
    <mergeCell ref="B21:I21"/>
    <mergeCell ref="C16:C19"/>
    <mergeCell ref="D16:E16"/>
    <mergeCell ref="D17:E17"/>
    <mergeCell ref="D18:E18"/>
    <mergeCell ref="D19:E19"/>
    <mergeCell ref="C20:E20"/>
  </mergeCells>
  <printOptions horizontalCentered="1"/>
  <pageMargins left="0.19685039370078741" right="0.70866141732283472" top="0.59055118110236227" bottom="0.59055118110236227" header="0.31496062992125984" footer="0.31496062992125984"/>
  <pageSetup paperSize="9" scale="9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PERFORMANS HEDEFİ TABLOSU</vt:lpstr>
      <vt:lpstr>FAALİYET MALİYETLERİ TABLOSU</vt:lpstr>
      <vt:lpstr>İDARE PERFORMANS TABLOSU</vt:lpstr>
      <vt:lpstr>TOPLAM KAYNAK İHTİYACI TABLOSU</vt:lpstr>
    </vt:vector>
  </TitlesOfParts>
  <Company>maliye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bumko</dc:creator>
  <cp:lastModifiedBy>BUTCEPERFORMANS</cp:lastModifiedBy>
  <cp:lastPrinted>2016-06-12T23:31:53Z</cp:lastPrinted>
  <dcterms:created xsi:type="dcterms:W3CDTF">2008-02-23T09:06:29Z</dcterms:created>
  <dcterms:modified xsi:type="dcterms:W3CDTF">2016-09-30T08:00:10Z</dcterms:modified>
</cp:coreProperties>
</file>